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630" activeTab="0"/>
  </bookViews>
  <sheets>
    <sheet name="教师选聘职位表" sheetId="1" r:id="rId1"/>
  </sheets>
  <definedNames>
    <definedName name="_xlnm._FilterDatabase" localSheetId="0" hidden="1">'教师选聘职位表'!$A$3:$FH$3</definedName>
    <definedName name="_xlnm.Print_Area" localSheetId="0">'教师选聘职位表'!$A$1:$S$18</definedName>
    <definedName name="_xlnm.Print_Titles" localSheetId="0">'教师选聘职位表'!$2:$3</definedName>
  </definedNames>
  <calcPr fullCalcOnLoad="1" fullPrecision="0"/>
</workbook>
</file>

<file path=xl/sharedStrings.xml><?xml version="1.0" encoding="utf-8"?>
<sst xmlns="http://schemas.openxmlformats.org/spreadsheetml/2006/main" count="63" uniqueCount="51">
  <si>
    <t>序号</t>
  </si>
  <si>
    <t>河西街道中心学校 </t>
  </si>
  <si>
    <t>播扬镇中心学校 </t>
  </si>
  <si>
    <t>中垌镇兰山中心学校 </t>
  </si>
  <si>
    <t>中垌镇中心学校 </t>
  </si>
  <si>
    <t xml:space="preserve"> 化州市东山街道中心幼儿园 </t>
  </si>
  <si>
    <t xml:space="preserve"> 化州市播扬镇中心幼儿园 </t>
  </si>
  <si>
    <t xml:space="preserve"> 化州市中垌镇兰山中心幼儿园 </t>
  </si>
  <si>
    <t xml:space="preserve"> 化州市中垌镇中心幼儿园 </t>
  </si>
  <si>
    <t>政治
教师</t>
  </si>
  <si>
    <t>语文
教师</t>
  </si>
  <si>
    <t>英语
教师</t>
  </si>
  <si>
    <t>数学
教师</t>
  </si>
  <si>
    <t>物理
教师</t>
  </si>
  <si>
    <t>化学
教师</t>
  </si>
  <si>
    <t>生物
教师</t>
  </si>
  <si>
    <t>历史
教师</t>
  </si>
  <si>
    <t>地理
教师</t>
  </si>
  <si>
    <t>选聘学校</t>
  </si>
  <si>
    <t>选聘人数</t>
  </si>
  <si>
    <t>计算机教师</t>
  </si>
  <si>
    <t>美术教师</t>
  </si>
  <si>
    <t>音乐教师</t>
  </si>
  <si>
    <t>体育教师</t>
  </si>
  <si>
    <t>选聘范围条件</t>
  </si>
  <si>
    <t>备注</t>
  </si>
  <si>
    <t>化州市实验中学</t>
  </si>
  <si>
    <t xml:space="preserve">    现任中学教师，且具备本科以上学历，高中教师资格证。</t>
  </si>
  <si>
    <t>化州市第九中学</t>
  </si>
  <si>
    <t>化州市中垌中学</t>
  </si>
  <si>
    <t xml:space="preserve">    具备本科以上学历，高中教师资格证，现任教学段不限。</t>
  </si>
  <si>
    <t>化州市新安中学</t>
  </si>
  <si>
    <t>化州市第一初级中学</t>
  </si>
  <si>
    <t xml:space="preserve">   具备本科以上学历，初中以上教师资格证，现任教学段不限。</t>
  </si>
  <si>
    <t>化州市兰山中学</t>
  </si>
  <si>
    <t>化州市良光中学</t>
  </si>
  <si>
    <t>化州市榕城中学</t>
  </si>
  <si>
    <t>化州市第四小学</t>
  </si>
  <si>
    <t xml:space="preserve">    现任小学教师，具备本科以上学历，小学以上教师资格证。</t>
  </si>
  <si>
    <t>化州市第五小学</t>
  </si>
  <si>
    <t>化州市第七小学</t>
  </si>
  <si>
    <t>化州市橘洲小学</t>
  </si>
  <si>
    <t xml:space="preserve">   定向从同庆、长岐、良光、杨梅、丽岗，南盛、石湾等7个镇(街道)属下小学选聘。现任小学教师，具备本科以上学历，小学以上教师资格证。</t>
  </si>
  <si>
    <t>化州市第二小学</t>
  </si>
  <si>
    <t>化州市河西街道北岸小学</t>
  </si>
  <si>
    <t>合计</t>
  </si>
  <si>
    <t>聘用岗位</t>
  </si>
  <si>
    <t>化州市2017年公开选聘中小学教师职位表</t>
  </si>
  <si>
    <t>专技七级、十级、十二级</t>
  </si>
  <si>
    <t>专技七级、十二级</t>
  </si>
  <si>
    <t>附件1：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</si>
</sst>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怀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sz val="11"/>
      <color indexed="1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25" fillId="24" borderId="0" xfId="0" applyFont="1" applyFill="1" applyAlignment="1">
      <alignment horizontal="left" vertical="center"/>
    </xf>
    <xf numFmtId="181" fontId="25" fillId="24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H18"/>
  <sheetViews>
    <sheetView showZeros="0" tabSelected="1" view="pageBreakPreview" zoomScaleSheetLayoutView="100" workbookViewId="0" topLeftCell="A1">
      <pane ySplit="3" topLeftCell="BM4" activePane="bottomLeft" state="frozen"/>
      <selection pane="topLeft" activeCell="G49" sqref="G49"/>
      <selection pane="bottomLeft" activeCell="Q11" sqref="Q11"/>
    </sheetView>
  </sheetViews>
  <sheetFormatPr defaultColWidth="9.00390625" defaultRowHeight="13.5"/>
  <cols>
    <col min="1" max="1" width="4.875" style="1" customWidth="1"/>
    <col min="2" max="2" width="17.375" style="1" customWidth="1"/>
    <col min="3" max="12" width="5.25390625" style="1" customWidth="1"/>
    <col min="13" max="13" width="6.375" style="1" customWidth="1"/>
    <col min="14" max="16" width="5.375" style="1" customWidth="1"/>
    <col min="17" max="17" width="11.375" style="1" customWidth="1"/>
    <col min="18" max="18" width="18.00390625" style="1" customWidth="1"/>
    <col min="19" max="19" width="6.125" style="1" customWidth="1"/>
    <col min="20" max="21" width="9.00390625" style="1" customWidth="1"/>
    <col min="22" max="22" width="16.75390625" style="1" customWidth="1"/>
    <col min="23" max="23" width="30.75390625" style="1" customWidth="1"/>
    <col min="24" max="24" width="9.75390625" style="1" customWidth="1"/>
    <col min="25" max="28" width="9.00390625" style="1" customWidth="1"/>
    <col min="29" max="29" width="29.00390625" style="1" customWidth="1"/>
    <col min="30" max="160" width="9.00390625" style="1" customWidth="1"/>
  </cols>
  <sheetData>
    <row r="1" ht="20.25" customHeight="1">
      <c r="A1" s="1" t="s">
        <v>50</v>
      </c>
    </row>
    <row r="2" spans="1:19" ht="30" customHeight="1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64" ht="39.75" customHeight="1">
      <c r="A3" s="13" t="s">
        <v>0</v>
      </c>
      <c r="B3" s="14" t="s">
        <v>18</v>
      </c>
      <c r="C3" s="14" t="s">
        <v>19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7" t="s">
        <v>20</v>
      </c>
      <c r="N3" s="14" t="s">
        <v>21</v>
      </c>
      <c r="O3" s="14" t="s">
        <v>22</v>
      </c>
      <c r="P3" s="14" t="s">
        <v>23</v>
      </c>
      <c r="Q3" s="15" t="s">
        <v>46</v>
      </c>
      <c r="R3" s="15" t="s">
        <v>24</v>
      </c>
      <c r="S3" s="14" t="s">
        <v>25</v>
      </c>
      <c r="FE3" s="1"/>
      <c r="FF3" s="1"/>
      <c r="FG3" s="1"/>
      <c r="FH3" s="1"/>
    </row>
    <row r="4" spans="1:160" ht="29.25" customHeight="1">
      <c r="A4" s="2">
        <v>1</v>
      </c>
      <c r="B4" s="4" t="s">
        <v>26</v>
      </c>
      <c r="C4" s="3">
        <v>6</v>
      </c>
      <c r="D4" s="3">
        <v>1</v>
      </c>
      <c r="E4" s="3"/>
      <c r="F4" s="3"/>
      <c r="G4" s="3">
        <v>1</v>
      </c>
      <c r="H4" s="3">
        <v>1</v>
      </c>
      <c r="I4" s="3">
        <v>1</v>
      </c>
      <c r="J4" s="3">
        <v>1</v>
      </c>
      <c r="K4" s="3">
        <v>1</v>
      </c>
      <c r="L4" s="3"/>
      <c r="M4" s="3"/>
      <c r="N4" s="3"/>
      <c r="O4" s="3"/>
      <c r="P4" s="3"/>
      <c r="Q4" s="17" t="s">
        <v>48</v>
      </c>
      <c r="R4" s="23" t="s">
        <v>27</v>
      </c>
      <c r="S4" s="3"/>
      <c r="W4" s="8" t="s">
        <v>3</v>
      </c>
      <c r="X4" s="9">
        <v>6</v>
      </c>
      <c r="Y4" s="9">
        <v>2</v>
      </c>
      <c r="Z4" s="1">
        <f>Y4-X4</f>
        <v>-4</v>
      </c>
      <c r="AB4" s="10"/>
      <c r="AC4" s="7" t="s">
        <v>7</v>
      </c>
      <c r="AD4" s="11">
        <v>6</v>
      </c>
      <c r="AE4" s="11">
        <v>2</v>
      </c>
      <c r="AF4" s="9">
        <f>AE4-AD4</f>
        <v>-4</v>
      </c>
      <c r="FC4"/>
      <c r="FD4"/>
    </row>
    <row r="5" spans="1:160" ht="24.75" customHeight="1">
      <c r="A5" s="2">
        <v>2</v>
      </c>
      <c r="B5" s="4" t="s">
        <v>28</v>
      </c>
      <c r="C5" s="3">
        <v>5</v>
      </c>
      <c r="D5" s="3">
        <v>1</v>
      </c>
      <c r="E5" s="3"/>
      <c r="F5" s="3">
        <v>1</v>
      </c>
      <c r="G5" s="3"/>
      <c r="H5" s="3"/>
      <c r="I5" s="3"/>
      <c r="J5" s="3">
        <v>1</v>
      </c>
      <c r="K5" s="3"/>
      <c r="L5" s="3"/>
      <c r="M5" s="3"/>
      <c r="N5" s="3"/>
      <c r="O5" s="3"/>
      <c r="P5" s="3">
        <v>2</v>
      </c>
      <c r="Q5" s="17" t="s">
        <v>49</v>
      </c>
      <c r="R5" s="23"/>
      <c r="S5" s="3"/>
      <c r="W5" s="8" t="s">
        <v>2</v>
      </c>
      <c r="X5" s="9">
        <v>6</v>
      </c>
      <c r="Y5" s="9">
        <v>4</v>
      </c>
      <c r="Z5" s="1">
        <f>Y5-X5</f>
        <v>-2</v>
      </c>
      <c r="AB5" s="10"/>
      <c r="AC5" s="7" t="s">
        <v>6</v>
      </c>
      <c r="AD5" s="11">
        <v>6</v>
      </c>
      <c r="AE5" s="11">
        <v>4</v>
      </c>
      <c r="AF5" s="9">
        <f>AE5-AD5</f>
        <v>-2</v>
      </c>
      <c r="FC5"/>
      <c r="FD5"/>
    </row>
    <row r="6" spans="1:21" ht="24.75" customHeight="1">
      <c r="A6" s="2">
        <v>3</v>
      </c>
      <c r="B6" s="4" t="s">
        <v>29</v>
      </c>
      <c r="C6" s="3">
        <v>2</v>
      </c>
      <c r="D6" s="3"/>
      <c r="E6" s="3">
        <v>1</v>
      </c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17" t="s">
        <v>49</v>
      </c>
      <c r="R6" s="24" t="s">
        <v>30</v>
      </c>
      <c r="S6" s="3"/>
      <c r="U6" s="8"/>
    </row>
    <row r="7" spans="1:160" ht="24.75" customHeight="1">
      <c r="A7" s="2">
        <v>4</v>
      </c>
      <c r="B7" s="4" t="s">
        <v>31</v>
      </c>
      <c r="C7" s="3">
        <v>4</v>
      </c>
      <c r="D7" s="3"/>
      <c r="E7" s="3"/>
      <c r="F7" s="3"/>
      <c r="G7" s="3">
        <v>1</v>
      </c>
      <c r="H7" s="3"/>
      <c r="I7" s="3"/>
      <c r="J7" s="3">
        <v>1</v>
      </c>
      <c r="K7" s="3">
        <v>1</v>
      </c>
      <c r="L7" s="3">
        <v>1</v>
      </c>
      <c r="M7" s="3"/>
      <c r="N7" s="3"/>
      <c r="O7" s="3"/>
      <c r="P7" s="3"/>
      <c r="Q7" s="17" t="s">
        <v>49</v>
      </c>
      <c r="R7" s="26"/>
      <c r="S7" s="3"/>
      <c r="W7" s="8" t="s">
        <v>1</v>
      </c>
      <c r="X7" s="9">
        <v>42</v>
      </c>
      <c r="Y7" s="9">
        <v>35</v>
      </c>
      <c r="Z7" s="1">
        <f>Y7-X7</f>
        <v>-7</v>
      </c>
      <c r="AB7" s="10"/>
      <c r="AC7" s="12" t="s">
        <v>5</v>
      </c>
      <c r="AD7" s="11">
        <v>30</v>
      </c>
      <c r="AE7" s="11">
        <v>20</v>
      </c>
      <c r="AF7" s="9">
        <f>AE7-AD7</f>
        <v>-10</v>
      </c>
      <c r="FC7"/>
      <c r="FD7"/>
    </row>
    <row r="8" spans="1:19" ht="26.25" customHeight="1">
      <c r="A8" s="2">
        <v>5</v>
      </c>
      <c r="B8" s="22" t="s">
        <v>32</v>
      </c>
      <c r="C8" s="3">
        <v>4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/>
      <c r="O8" s="3"/>
      <c r="P8" s="3">
        <v>1</v>
      </c>
      <c r="Q8" s="17" t="s">
        <v>48</v>
      </c>
      <c r="R8" s="24" t="s">
        <v>33</v>
      </c>
      <c r="S8" s="3"/>
    </row>
    <row r="9" spans="1:19" ht="27" customHeight="1">
      <c r="A9" s="2">
        <v>6</v>
      </c>
      <c r="B9" s="4" t="s">
        <v>34</v>
      </c>
      <c r="C9" s="3">
        <v>2</v>
      </c>
      <c r="D9" s="3">
        <v>1</v>
      </c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17" t="s">
        <v>48</v>
      </c>
      <c r="R9" s="25"/>
      <c r="S9" s="3"/>
    </row>
    <row r="10" spans="1:19" ht="24.75" customHeight="1">
      <c r="A10" s="2">
        <v>7</v>
      </c>
      <c r="B10" s="4" t="s">
        <v>35</v>
      </c>
      <c r="C10" s="3">
        <v>3</v>
      </c>
      <c r="D10" s="3"/>
      <c r="E10" s="3"/>
      <c r="F10" s="3"/>
      <c r="G10" s="3"/>
      <c r="H10" s="3">
        <v>1</v>
      </c>
      <c r="I10" s="3">
        <v>2</v>
      </c>
      <c r="J10" s="3"/>
      <c r="K10" s="3"/>
      <c r="L10" s="3"/>
      <c r="M10" s="3"/>
      <c r="N10" s="3"/>
      <c r="O10" s="3"/>
      <c r="P10" s="3"/>
      <c r="Q10" s="17" t="s">
        <v>49</v>
      </c>
      <c r="R10" s="25"/>
      <c r="S10" s="3"/>
    </row>
    <row r="11" spans="1:21" ht="27" customHeight="1">
      <c r="A11" s="2">
        <v>8</v>
      </c>
      <c r="B11" s="4" t="s">
        <v>36</v>
      </c>
      <c r="C11" s="3">
        <v>3</v>
      </c>
      <c r="D11" s="3"/>
      <c r="E11" s="3"/>
      <c r="F11" s="3">
        <v>1</v>
      </c>
      <c r="G11" s="3"/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17" t="s">
        <v>49</v>
      </c>
      <c r="R11" s="26"/>
      <c r="S11" s="3"/>
      <c r="U11" s="8"/>
    </row>
    <row r="12" spans="1:160" ht="30" customHeight="1">
      <c r="A12" s="2">
        <v>9</v>
      </c>
      <c r="B12" s="19" t="s">
        <v>37</v>
      </c>
      <c r="C12" s="18">
        <v>8</v>
      </c>
      <c r="D12" s="18"/>
      <c r="E12" s="18">
        <v>2</v>
      </c>
      <c r="F12" s="18">
        <v>2</v>
      </c>
      <c r="G12" s="18">
        <v>1</v>
      </c>
      <c r="H12" s="18"/>
      <c r="I12" s="18"/>
      <c r="J12" s="18"/>
      <c r="K12" s="18"/>
      <c r="L12" s="18"/>
      <c r="M12" s="18">
        <v>1</v>
      </c>
      <c r="N12" s="18"/>
      <c r="O12" s="18"/>
      <c r="P12" s="18">
        <v>2</v>
      </c>
      <c r="Q12" s="17" t="s">
        <v>49</v>
      </c>
      <c r="R12" s="23" t="s">
        <v>38</v>
      </c>
      <c r="S12" s="18"/>
      <c r="W12" s="8" t="s">
        <v>4</v>
      </c>
      <c r="X12" s="9">
        <v>6</v>
      </c>
      <c r="Y12" s="9">
        <v>5</v>
      </c>
      <c r="Z12" s="1">
        <f>Y12-X12</f>
        <v>-1</v>
      </c>
      <c r="AB12" s="10"/>
      <c r="AC12" s="7" t="s">
        <v>8</v>
      </c>
      <c r="AD12" s="11">
        <v>6</v>
      </c>
      <c r="AE12" s="11">
        <v>5</v>
      </c>
      <c r="AF12" s="9">
        <f>AE12-AD12</f>
        <v>-1</v>
      </c>
      <c r="FC12"/>
      <c r="FD12"/>
    </row>
    <row r="13" spans="1:19" ht="30" customHeight="1">
      <c r="A13" s="2">
        <v>10</v>
      </c>
      <c r="B13" s="19" t="s">
        <v>39</v>
      </c>
      <c r="C13" s="18">
        <v>10</v>
      </c>
      <c r="D13" s="18"/>
      <c r="E13" s="18">
        <v>3</v>
      </c>
      <c r="F13" s="18"/>
      <c r="G13" s="18">
        <v>3</v>
      </c>
      <c r="H13" s="18"/>
      <c r="I13" s="18"/>
      <c r="J13" s="18"/>
      <c r="K13" s="18"/>
      <c r="L13" s="18"/>
      <c r="M13" s="18">
        <v>1</v>
      </c>
      <c r="N13" s="18">
        <v>1</v>
      </c>
      <c r="O13" s="18">
        <v>1</v>
      </c>
      <c r="P13" s="18">
        <v>1</v>
      </c>
      <c r="Q13" s="17" t="s">
        <v>49</v>
      </c>
      <c r="R13" s="23"/>
      <c r="S13" s="18"/>
    </row>
    <row r="14" spans="1:19" ht="29.25" customHeight="1">
      <c r="A14" s="2">
        <v>11</v>
      </c>
      <c r="B14" s="19" t="s">
        <v>40</v>
      </c>
      <c r="C14" s="18">
        <v>8</v>
      </c>
      <c r="D14" s="18"/>
      <c r="E14" s="18">
        <v>3</v>
      </c>
      <c r="F14" s="18">
        <v>1</v>
      </c>
      <c r="G14" s="18">
        <v>1</v>
      </c>
      <c r="H14" s="18"/>
      <c r="I14" s="18"/>
      <c r="J14" s="18"/>
      <c r="K14" s="18"/>
      <c r="L14" s="18"/>
      <c r="M14" s="18">
        <v>1</v>
      </c>
      <c r="N14" s="18">
        <v>1</v>
      </c>
      <c r="O14" s="18"/>
      <c r="P14" s="18">
        <v>1</v>
      </c>
      <c r="Q14" s="17" t="s">
        <v>49</v>
      </c>
      <c r="R14" s="23"/>
      <c r="S14" s="6"/>
    </row>
    <row r="15" spans="1:19" ht="33" customHeight="1">
      <c r="A15" s="2">
        <v>12</v>
      </c>
      <c r="B15" s="4" t="s">
        <v>41</v>
      </c>
      <c r="C15" s="5">
        <v>8</v>
      </c>
      <c r="D15" s="5"/>
      <c r="E15" s="5">
        <v>3</v>
      </c>
      <c r="F15" s="5">
        <v>3</v>
      </c>
      <c r="G15" s="5">
        <v>2</v>
      </c>
      <c r="H15" s="5"/>
      <c r="I15" s="5"/>
      <c r="J15" s="5"/>
      <c r="K15" s="5"/>
      <c r="L15" s="5"/>
      <c r="M15" s="5"/>
      <c r="N15" s="5"/>
      <c r="O15" s="5"/>
      <c r="P15" s="5"/>
      <c r="Q15" s="17" t="s">
        <v>48</v>
      </c>
      <c r="R15" s="23" t="s">
        <v>42</v>
      </c>
      <c r="S15" s="18"/>
    </row>
    <row r="16" spans="1:19" ht="33" customHeight="1">
      <c r="A16" s="2">
        <v>13</v>
      </c>
      <c r="B16" s="19" t="s">
        <v>43</v>
      </c>
      <c r="C16" s="18">
        <v>3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1</v>
      </c>
      <c r="N16" s="18"/>
      <c r="O16" s="18">
        <v>1</v>
      </c>
      <c r="P16" s="18">
        <v>1</v>
      </c>
      <c r="Q16" s="17" t="s">
        <v>49</v>
      </c>
      <c r="R16" s="23"/>
      <c r="S16" s="18"/>
    </row>
    <row r="17" spans="1:19" ht="33" customHeight="1">
      <c r="A17" s="2">
        <v>14</v>
      </c>
      <c r="B17" s="21" t="s">
        <v>44</v>
      </c>
      <c r="C17" s="18">
        <v>5</v>
      </c>
      <c r="D17" s="18"/>
      <c r="E17" s="18"/>
      <c r="F17" s="18">
        <v>1</v>
      </c>
      <c r="G17" s="18">
        <v>1</v>
      </c>
      <c r="H17" s="18"/>
      <c r="I17" s="18"/>
      <c r="J17" s="18"/>
      <c r="K17" s="18"/>
      <c r="L17" s="18"/>
      <c r="M17" s="18"/>
      <c r="N17" s="18">
        <v>1</v>
      </c>
      <c r="O17" s="18">
        <v>1</v>
      </c>
      <c r="P17" s="18">
        <v>1</v>
      </c>
      <c r="Q17" s="17" t="s">
        <v>49</v>
      </c>
      <c r="R17" s="23"/>
      <c r="S17" s="18"/>
    </row>
    <row r="18" spans="1:19" ht="27" customHeight="1">
      <c r="A18" s="28" t="s">
        <v>45</v>
      </c>
      <c r="B18" s="29"/>
      <c r="C18" s="6">
        <f aca="true" t="shared" si="0" ref="C18:P18">SUM(C4:C17)</f>
        <v>71</v>
      </c>
      <c r="D18" s="16">
        <f t="shared" si="0"/>
        <v>4</v>
      </c>
      <c r="E18" s="16">
        <f t="shared" si="0"/>
        <v>12</v>
      </c>
      <c r="F18" s="16">
        <f t="shared" si="0"/>
        <v>11</v>
      </c>
      <c r="G18" s="16">
        <f t="shared" si="0"/>
        <v>10</v>
      </c>
      <c r="H18" s="16">
        <f t="shared" si="0"/>
        <v>4</v>
      </c>
      <c r="I18" s="16">
        <f t="shared" si="0"/>
        <v>5</v>
      </c>
      <c r="J18" s="16">
        <f t="shared" si="0"/>
        <v>3</v>
      </c>
      <c r="K18" s="16">
        <f t="shared" si="0"/>
        <v>2</v>
      </c>
      <c r="L18" s="16">
        <f t="shared" si="0"/>
        <v>1</v>
      </c>
      <c r="M18" s="16">
        <f t="shared" si="0"/>
        <v>4</v>
      </c>
      <c r="N18" s="16">
        <f t="shared" si="0"/>
        <v>3</v>
      </c>
      <c r="O18" s="16">
        <f t="shared" si="0"/>
        <v>3</v>
      </c>
      <c r="P18" s="16">
        <f t="shared" si="0"/>
        <v>9</v>
      </c>
      <c r="Q18" s="16"/>
      <c r="R18" s="16"/>
      <c r="S18" s="20"/>
    </row>
    <row r="19" ht="20.25" customHeight="1"/>
  </sheetData>
  <sheetProtection/>
  <autoFilter ref="A3:FH3"/>
  <mergeCells count="7">
    <mergeCell ref="A2:S2"/>
    <mergeCell ref="A18:B18"/>
    <mergeCell ref="R15:R17"/>
    <mergeCell ref="R12:R14"/>
    <mergeCell ref="R4:R5"/>
    <mergeCell ref="R8:R11"/>
    <mergeCell ref="R6:R7"/>
  </mergeCells>
  <printOptions/>
  <pageMargins left="0.8" right="0.53" top="0.44" bottom="0.39" header="0.1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郭亮波</cp:lastModifiedBy>
  <cp:lastPrinted>2017-06-12T03:02:12Z</cp:lastPrinted>
  <dcterms:created xsi:type="dcterms:W3CDTF">2016-04-02T14:19:12Z</dcterms:created>
  <dcterms:modified xsi:type="dcterms:W3CDTF">2017-06-12T03:57:10Z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