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445"/>
  </bookViews>
  <sheets>
    <sheet name="sheet1" sheetId="1" r:id="rId1"/>
    <sheet name="Sheet2" sheetId="2" r:id="rId2"/>
    <sheet name="Sheet3" sheetId="3" r:id="rId3"/>
  </sheets>
  <definedNames>
    <definedName name="_xlnm._FilterDatabase" localSheetId="0" hidden="1">sheet1!$A$1:$O$147</definedName>
    <definedName name="_xlnm.Print_Titles" localSheetId="0">sheet1!$3:$3</definedName>
  </definedNames>
  <calcPr calcId="144525"/>
</workbook>
</file>

<file path=xl/sharedStrings.xml><?xml version="1.0" encoding="utf-8"?>
<sst xmlns="http://schemas.openxmlformats.org/spreadsheetml/2006/main" count="438" uniqueCount="356">
  <si>
    <t>2023年北海市海城区事业单位公开招聘工作人员进入面试人员综合成绩</t>
  </si>
  <si>
    <t>报考单位</t>
  </si>
  <si>
    <t>报考岗位</t>
  </si>
  <si>
    <t>岗位编码</t>
  </si>
  <si>
    <t>考试类别代码</t>
  </si>
  <si>
    <t>招考人数</t>
  </si>
  <si>
    <t>姓名</t>
  </si>
  <si>
    <t>准考证号/
身份证号码</t>
  </si>
  <si>
    <t>《职业能力倾向测验》分数</t>
  </si>
  <si>
    <t>《综合应用能力》分数</t>
  </si>
  <si>
    <t>笔试成绩（未折算）</t>
  </si>
  <si>
    <t>笔试成绩（已折算）</t>
  </si>
  <si>
    <t>面试成绩</t>
  </si>
  <si>
    <t>综合成绩</t>
  </si>
  <si>
    <t>排名</t>
  </si>
  <si>
    <t>备注</t>
  </si>
  <si>
    <t>北海市海城区纪检监察信息中心</t>
  </si>
  <si>
    <t>纪检监察办案辅助人员</t>
  </si>
  <si>
    <t>李成艳</t>
  </si>
  <si>
    <t>1145050101702</t>
  </si>
  <si>
    <t>1</t>
  </si>
  <si>
    <t>叶晖</t>
  </si>
  <si>
    <t>1145050100608</t>
  </si>
  <si>
    <t>2</t>
  </si>
  <si>
    <t>莫紫晴</t>
  </si>
  <si>
    <t>1145050101622</t>
  </si>
  <si>
    <t>3</t>
  </si>
  <si>
    <t>北海市海城区巡察信息中心</t>
  </si>
  <si>
    <t>巡察工作技术辅助人员</t>
  </si>
  <si>
    <t>刘伯远</t>
  </si>
  <si>
    <t>1145050103706</t>
  </si>
  <si>
    <t>王文雅</t>
  </si>
  <si>
    <t>1145050103715</t>
  </si>
  <si>
    <t>阮晓华</t>
  </si>
  <si>
    <t>1145050103022</t>
  </si>
  <si>
    <t>北海市海城区社会保险经办中心</t>
  </si>
  <si>
    <t>专业技术人员</t>
  </si>
  <si>
    <t>伍业橙</t>
  </si>
  <si>
    <t>2145050905423</t>
  </si>
  <si>
    <t>班若锦</t>
  </si>
  <si>
    <t>2145050905010</t>
  </si>
  <si>
    <t>严冰冰</t>
  </si>
  <si>
    <t>2145050905612</t>
  </si>
  <si>
    <t>北海市海城区物业管理中心</t>
  </si>
  <si>
    <t>朱海艳</t>
  </si>
  <si>
    <t>2145050904007</t>
  </si>
  <si>
    <t>覃奕铭</t>
  </si>
  <si>
    <t>2145050905502</t>
  </si>
  <si>
    <t>周雪丽</t>
  </si>
  <si>
    <t>2145050900905</t>
  </si>
  <si>
    <t>北海市海城区市容市政和交通服务中心</t>
  </si>
  <si>
    <t>钟承坤</t>
  </si>
  <si>
    <t>2145050902305</t>
  </si>
  <si>
    <t>岑蔚祺</t>
  </si>
  <si>
    <t>2145050900702</t>
  </si>
  <si>
    <t>李冬梅</t>
  </si>
  <si>
    <t>2145050904326</t>
  </si>
  <si>
    <t>北海市海城区应急管理综合行政执法大队</t>
  </si>
  <si>
    <t>办公室工作人员</t>
  </si>
  <si>
    <t>庞钰婷</t>
  </si>
  <si>
    <t>2145050905030</t>
  </si>
  <si>
    <t>谢慧洁</t>
  </si>
  <si>
    <t>2145050902407</t>
  </si>
  <si>
    <t>陈思桦</t>
  </si>
  <si>
    <t>2145050901005</t>
  </si>
  <si>
    <t>北海市海城区审计中心</t>
  </si>
  <si>
    <t>梁少英</t>
  </si>
  <si>
    <t>2145050900704</t>
  </si>
  <si>
    <t>陈昕</t>
  </si>
  <si>
    <t>2145050900925</t>
  </si>
  <si>
    <t>谭小艳</t>
  </si>
  <si>
    <t>2145050905424</t>
  </si>
  <si>
    <t>吴岚君</t>
  </si>
  <si>
    <t>2145050903309</t>
  </si>
  <si>
    <t>黄涛</t>
  </si>
  <si>
    <t>2145050905221</t>
  </si>
  <si>
    <t>面试缺考，按照公告规定，不得确定为考察人选</t>
  </si>
  <si>
    <t>北海市海城区海域使用动态监管中心</t>
  </si>
  <si>
    <t>陈思捷</t>
  </si>
  <si>
    <t>3145050602124</t>
  </si>
  <si>
    <t>韦奕庄</t>
  </si>
  <si>
    <t>3145050603029</t>
  </si>
  <si>
    <t>钟俊帅</t>
  </si>
  <si>
    <t>3145050603817</t>
  </si>
  <si>
    <t>北海市海城区东街街道公共事业服务管理中心</t>
  </si>
  <si>
    <t>沈家艳</t>
  </si>
  <si>
    <t>2145050905615</t>
  </si>
  <si>
    <t>吴燕子</t>
  </si>
  <si>
    <t>2145050905323</t>
  </si>
  <si>
    <t>李兰</t>
  </si>
  <si>
    <t>2145050903225</t>
  </si>
  <si>
    <t>北海市海城区中街街道公共事业服务管理中心</t>
  </si>
  <si>
    <t>蔡昕</t>
  </si>
  <si>
    <t>2145050901905</t>
  </si>
  <si>
    <t>赖柏慧</t>
  </si>
  <si>
    <t>2145050901409</t>
  </si>
  <si>
    <t>廖雪君</t>
  </si>
  <si>
    <t>2145050900117</t>
  </si>
  <si>
    <t>吴雪菱</t>
  </si>
  <si>
    <t>2145050900118</t>
  </si>
  <si>
    <t>北海市海城区海角街道公共事业服务管理中心</t>
  </si>
  <si>
    <t>陈娟</t>
  </si>
  <si>
    <t>2145050901515</t>
  </si>
  <si>
    <t>覃爱林</t>
  </si>
  <si>
    <t>2145050901505</t>
  </si>
  <si>
    <t>祝丽贞</t>
  </si>
  <si>
    <t>2145050901617</t>
  </si>
  <si>
    <t>北海市海城区高德街道公共事业服务管理中心</t>
  </si>
  <si>
    <t>张羽</t>
  </si>
  <si>
    <t>2145050905506</t>
  </si>
  <si>
    <t>顾丽莹</t>
  </si>
  <si>
    <t>2145050902323</t>
  </si>
  <si>
    <t>廖晓艳</t>
  </si>
  <si>
    <t>2145050902925</t>
  </si>
  <si>
    <t>北海市海城区驿马街道公共事业服务管理中心</t>
  </si>
  <si>
    <t>廖聪</t>
  </si>
  <si>
    <t>2145050901115</t>
  </si>
  <si>
    <t>邓李文</t>
  </si>
  <si>
    <t>2145050900124</t>
  </si>
  <si>
    <t>陈升阳</t>
  </si>
  <si>
    <t>北海市海城区疾病预防控制中心</t>
  </si>
  <si>
    <t>办公室文员</t>
  </si>
  <si>
    <t>庞妙龄</t>
  </si>
  <si>
    <t>1145050100503</t>
  </si>
  <si>
    <t>李国曼</t>
  </si>
  <si>
    <t>1145050102302</t>
  </si>
  <si>
    <t>何建丽</t>
  </si>
  <si>
    <t>1145050103423</t>
  </si>
  <si>
    <t>北海市海城区地角卫生院</t>
  </si>
  <si>
    <t>护理人员</t>
  </si>
  <si>
    <t>张莉莉</t>
  </si>
  <si>
    <t>5445050402721</t>
  </si>
  <si>
    <t>黄彬杰</t>
  </si>
  <si>
    <t>5445050404317</t>
  </si>
  <si>
    <t>邱冬梅</t>
  </si>
  <si>
    <t>5445050403621</t>
  </si>
  <si>
    <t>医学影像技术人员</t>
  </si>
  <si>
    <t>何朝清</t>
  </si>
  <si>
    <t>5545050405230</t>
  </si>
  <si>
    <t>欧海妍</t>
  </si>
  <si>
    <t>5545050405617</t>
  </si>
  <si>
    <t>陈财珍</t>
  </si>
  <si>
    <t>5545050405007</t>
  </si>
  <si>
    <t>面试成绩不及格，按照公告规定，不得确定为考察人选</t>
  </si>
  <si>
    <t>北海市海城区小学</t>
  </si>
  <si>
    <t>财会人员一</t>
  </si>
  <si>
    <t>陈晴</t>
  </si>
  <si>
    <t>2145050902818</t>
  </si>
  <si>
    <t>苏有源</t>
  </si>
  <si>
    <t>2145050900627</t>
  </si>
  <si>
    <t>徐燕</t>
  </si>
  <si>
    <t>2145050900220</t>
  </si>
  <si>
    <t>钟伟龙</t>
  </si>
  <si>
    <t>2145050905012</t>
  </si>
  <si>
    <t>陈俏露</t>
  </si>
  <si>
    <t>2145050905828</t>
  </si>
  <si>
    <t>刘志敏</t>
  </si>
  <si>
    <t>2145050902717</t>
  </si>
  <si>
    <t>林饶欣</t>
  </si>
  <si>
    <t>2145050900721</t>
  </si>
  <si>
    <t>林媚娟</t>
  </si>
  <si>
    <t>2145050902119</t>
  </si>
  <si>
    <t>胡馨文</t>
  </si>
  <si>
    <t>2145050901421</t>
  </si>
  <si>
    <t>北海市海城区幼儿园</t>
  </si>
  <si>
    <t>财会人员二</t>
  </si>
  <si>
    <t>钟云秀</t>
  </si>
  <si>
    <t>2145050905705</t>
  </si>
  <si>
    <t>吴晓洁</t>
  </si>
  <si>
    <t>2145050903810</t>
  </si>
  <si>
    <t>刘祺</t>
  </si>
  <si>
    <t>2145050902721</t>
  </si>
  <si>
    <t>彭雪</t>
  </si>
  <si>
    <t>2145050905408</t>
  </si>
  <si>
    <t>李慧婷</t>
  </si>
  <si>
    <t>2145050902513</t>
  </si>
  <si>
    <t>吴秋璇</t>
  </si>
  <si>
    <t>2145050903017</t>
  </si>
  <si>
    <t>卫生专业技术人员一</t>
  </si>
  <si>
    <t>罗璟</t>
  </si>
  <si>
    <t>5445050402428</t>
  </si>
  <si>
    <t>刘迪</t>
  </si>
  <si>
    <t>5445050402619</t>
  </si>
  <si>
    <t>吴金慧</t>
  </si>
  <si>
    <t>5445050403927</t>
  </si>
  <si>
    <t>唐慧</t>
  </si>
  <si>
    <t>5445050404309</t>
  </si>
  <si>
    <t>面试成绩未达满分值70%，按照公告规定，不得进入下一程序</t>
  </si>
  <si>
    <t>耿长宁</t>
  </si>
  <si>
    <t>5445050402215</t>
  </si>
  <si>
    <t>王丹凤</t>
  </si>
  <si>
    <t>5445050402824</t>
  </si>
  <si>
    <t>卫生专业技术人员二</t>
  </si>
  <si>
    <t>吴忠政</t>
  </si>
  <si>
    <t>5445050403017</t>
  </si>
  <si>
    <t>陈芳芳</t>
  </si>
  <si>
    <t>5445050404412</t>
  </si>
  <si>
    <t>韩欢</t>
  </si>
  <si>
    <t>5445050402305</t>
  </si>
  <si>
    <t>范琳</t>
  </si>
  <si>
    <t>5445050403615</t>
  </si>
  <si>
    <t>潘华娴</t>
  </si>
  <si>
    <t>5445050404308</t>
  </si>
  <si>
    <t>李雪丽</t>
  </si>
  <si>
    <t>5445050404417</t>
  </si>
  <si>
    <t>关春丽</t>
  </si>
  <si>
    <t>5445050403424</t>
  </si>
  <si>
    <t>曾尹茜</t>
  </si>
  <si>
    <t>5445050403101</t>
  </si>
  <si>
    <t>庞春艳</t>
  </si>
  <si>
    <t>5445050403105</t>
  </si>
  <si>
    <t>王荣霞</t>
  </si>
  <si>
    <t>5445050403828</t>
  </si>
  <si>
    <t>梁海媚</t>
  </si>
  <si>
    <t>5445050403503</t>
  </si>
  <si>
    <t>黄小蓝</t>
  </si>
  <si>
    <t>5445050402802</t>
  </si>
  <si>
    <t>小学心理咨询师</t>
  </si>
  <si>
    <t>江志珊</t>
  </si>
  <si>
    <t>2145050903604</t>
  </si>
  <si>
    <t>蔡秋霞</t>
  </si>
  <si>
    <t>2145050903114</t>
  </si>
  <si>
    <t>李梓涵</t>
  </si>
  <si>
    <t>2145050903809</t>
  </si>
  <si>
    <t>小学语文教师</t>
  </si>
  <si>
    <t>莫普雯</t>
  </si>
  <si>
    <t>4145050701803</t>
  </si>
  <si>
    <t>教师岗位</t>
  </si>
  <si>
    <t>容乙文</t>
  </si>
  <si>
    <t>4145050704411</t>
  </si>
  <si>
    <t>杨玉琼</t>
  </si>
  <si>
    <t>4145050701730</t>
  </si>
  <si>
    <t>叶倩萍</t>
  </si>
  <si>
    <t>4145050700307</t>
  </si>
  <si>
    <t>许承欣</t>
  </si>
  <si>
    <t>4145050701709</t>
  </si>
  <si>
    <t>武承功</t>
  </si>
  <si>
    <t>4145050702104</t>
  </si>
  <si>
    <t>卜小燕</t>
  </si>
  <si>
    <t>4145050703602</t>
  </si>
  <si>
    <t>陈东梅</t>
  </si>
  <si>
    <t>4145050703204</t>
  </si>
  <si>
    <t>张以兰</t>
  </si>
  <si>
    <t>4145050700830</t>
  </si>
  <si>
    <t>汪宗林</t>
  </si>
  <si>
    <t>4145050702822</t>
  </si>
  <si>
    <t>王萍</t>
  </si>
  <si>
    <t>4145050702726</t>
  </si>
  <si>
    <t>黄蕾</t>
  </si>
  <si>
    <t>4145050700523</t>
  </si>
  <si>
    <t>教师岗位，面试缺考，按照公告规定，不得确定为考察人选</t>
  </si>
  <si>
    <t>小学数学教师</t>
  </si>
  <si>
    <t>黄玉兰</t>
  </si>
  <si>
    <t>4145050701110</t>
  </si>
  <si>
    <t>刘文芳</t>
  </si>
  <si>
    <t>4145050700108</t>
  </si>
  <si>
    <t>徐兰</t>
  </si>
  <si>
    <t>4145050703915</t>
  </si>
  <si>
    <t>王莹</t>
  </si>
  <si>
    <t>4145050702924</t>
  </si>
  <si>
    <t>包蓉</t>
  </si>
  <si>
    <t>4145050704102</t>
  </si>
  <si>
    <t>李晶晶</t>
  </si>
  <si>
    <t>4145050704409</t>
  </si>
  <si>
    <t>小学美术教师</t>
  </si>
  <si>
    <t>卢银凤</t>
  </si>
  <si>
    <t>4145050701809</t>
  </si>
  <si>
    <t>谢元莲</t>
  </si>
  <si>
    <t>4145050700815</t>
  </si>
  <si>
    <t>易灵</t>
  </si>
  <si>
    <t>4145050702530</t>
  </si>
  <si>
    <t>小学体育与健康教师</t>
  </si>
  <si>
    <t>易远彬</t>
  </si>
  <si>
    <t>4145050704127</t>
  </si>
  <si>
    <t>赖炳杰</t>
  </si>
  <si>
    <t>4145050700516</t>
  </si>
  <si>
    <t>叶晓云</t>
  </si>
  <si>
    <t>4145050700225</t>
  </si>
  <si>
    <t>小学科学教师</t>
  </si>
  <si>
    <t>许舒惠</t>
  </si>
  <si>
    <t>4145050700410</t>
  </si>
  <si>
    <t>苏华莲</t>
  </si>
  <si>
    <t>4145050700707</t>
  </si>
  <si>
    <t>苏学平</t>
  </si>
  <si>
    <t>4145050704201</t>
  </si>
  <si>
    <t>吕舒琦</t>
  </si>
  <si>
    <t>4145050704322</t>
  </si>
  <si>
    <t>唐媛</t>
  </si>
  <si>
    <t>4145050701705</t>
  </si>
  <si>
    <t>江秋红</t>
  </si>
  <si>
    <t>4145050704228</t>
  </si>
  <si>
    <t>小学信息技术教师</t>
  </si>
  <si>
    <t>林庆美</t>
  </si>
  <si>
    <t>4145050703916</t>
  </si>
  <si>
    <t>张观荣</t>
  </si>
  <si>
    <t>4145050702406</t>
  </si>
  <si>
    <t>郭栩宁</t>
  </si>
  <si>
    <t>4145050701501</t>
  </si>
  <si>
    <t>幼儿教师</t>
  </si>
  <si>
    <t>蒙家容</t>
  </si>
  <si>
    <t>4145050703504</t>
  </si>
  <si>
    <t>詹赟钰</t>
  </si>
  <si>
    <t>4145050700303</t>
  </si>
  <si>
    <t>刘海韵</t>
  </si>
  <si>
    <t>4145050703712</t>
  </si>
  <si>
    <t>陈洁莉</t>
  </si>
  <si>
    <t>4145050701115</t>
  </si>
  <si>
    <t>陈昌霞</t>
  </si>
  <si>
    <t>4145050702105</t>
  </si>
  <si>
    <t>黄晓薇</t>
  </si>
  <si>
    <t>4145050702029</t>
  </si>
  <si>
    <t>莫惠玲</t>
  </si>
  <si>
    <t>4145050701321</t>
  </si>
  <si>
    <t>付紫焱</t>
  </si>
  <si>
    <t>4145050704508</t>
  </si>
  <si>
    <t>宁瑞娟</t>
  </si>
  <si>
    <t>4145050700908</t>
  </si>
  <si>
    <t>梁红日</t>
  </si>
  <si>
    <t>4145050702030</t>
  </si>
  <si>
    <t>杨梓萱</t>
  </si>
  <si>
    <t>4145050700322</t>
  </si>
  <si>
    <t>邹佩伶</t>
  </si>
  <si>
    <t>4145050703327</t>
  </si>
  <si>
    <t>王智敏</t>
  </si>
  <si>
    <t>4145050703510</t>
  </si>
  <si>
    <t>黄春露</t>
  </si>
  <si>
    <t>4145050701522</t>
  </si>
  <si>
    <t>余思琦</t>
  </si>
  <si>
    <t>4145050701805</t>
  </si>
  <si>
    <t>张雪莹</t>
  </si>
  <si>
    <t>4145050704113</t>
  </si>
  <si>
    <t>冯和萍</t>
  </si>
  <si>
    <t>4145050701621</t>
  </si>
  <si>
    <t>庞珍连</t>
  </si>
  <si>
    <t>4145050700119</t>
  </si>
  <si>
    <t>郑梅</t>
  </si>
  <si>
    <t>4145050701412</t>
  </si>
  <si>
    <t>龙舒婷</t>
  </si>
  <si>
    <t>4145050701910</t>
  </si>
  <si>
    <t>沈小春</t>
  </si>
  <si>
    <t>4145050701414</t>
  </si>
  <si>
    <t>张源琼</t>
  </si>
  <si>
    <t>4145050703310</t>
  </si>
  <si>
    <t>朱春英</t>
  </si>
  <si>
    <t>4145050703109</t>
  </si>
  <si>
    <t>教师岗位，面试成绩未达满分值70%，按照公告规定，不得进入下一程序</t>
  </si>
  <si>
    <t>严冰</t>
  </si>
  <si>
    <t>4145050701928</t>
  </si>
  <si>
    <t>临床医师</t>
  </si>
  <si>
    <t>—</t>
  </si>
  <si>
    <t>戴思敏</t>
  </si>
  <si>
    <t>450512********0566</t>
  </si>
  <si>
    <t>基层医疗卫生机构公开招聘工作人员，免笔试</t>
  </si>
  <si>
    <t>林慧</t>
  </si>
  <si>
    <t>450521********5624</t>
  </si>
  <si>
    <t>备注：根据公告，经市人社局核准开考或因考生缺考，面试时达不到1：3开考比例的，该岗位考生面试成绩须达到该考场面试满分值70%以上的方可按招聘需求进入下一程序。</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</si>
</sst>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2">
    <font>
      <sz val="11"/>
      <color theme="1"/>
      <name val="宋体"/>
      <charset val="134"/>
      <scheme val="minor"/>
    </font>
    <font>
      <b/>
      <sz val="14"/>
      <name val="黑体"/>
      <charset val="134"/>
    </font>
    <font>
      <sz val="11"/>
      <name val="宋体"/>
      <charset val="134"/>
      <scheme val="minor"/>
    </font>
    <font>
      <sz val="10"/>
      <name val="宋体"/>
      <charset val="134"/>
      <scheme val="minor"/>
    </font>
    <font>
      <sz val="20"/>
      <name val="方正小标宋简体"/>
      <charset val="134"/>
    </font>
    <font>
      <b/>
      <sz val="12"/>
      <name val="宋体"/>
      <charset val="134"/>
      <scheme val="minor"/>
    </font>
    <font>
      <sz val="12"/>
      <name val="宋体"/>
      <charset val="134"/>
      <scheme val="minor"/>
    </font>
    <font>
      <sz val="12"/>
      <name val="宋体"/>
      <charset val="0"/>
      <scheme val="minor"/>
    </font>
    <font>
      <sz val="12"/>
      <color theme="1"/>
      <name val="宋体"/>
      <charset val="134"/>
      <scheme val="minor"/>
    </font>
    <font>
      <sz val="12"/>
      <name val="宋体"/>
      <charset val="134"/>
    </font>
    <font>
      <sz val="11"/>
      <color indexed="8"/>
      <name val="宋体"/>
      <charset val="134"/>
    </font>
    <font>
      <sz val="11"/>
      <color theme="0"/>
      <name val="宋体"/>
      <charset val="0"/>
      <scheme val="minor"/>
    </font>
    <font>
      <sz val="11"/>
      <color rgb="FF3F3F76"/>
      <name val="宋体"/>
      <charset val="0"/>
      <scheme val="minor"/>
    </font>
    <font>
      <sz val="11"/>
      <color rgb="FF000000"/>
      <name val="宋体"/>
      <charset val="134"/>
    </font>
    <font>
      <sz val="11"/>
      <color theme="1"/>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b/>
      <sz val="11"/>
      <color theme="1"/>
      <name val="宋体"/>
      <charset val="0"/>
      <scheme val="minor"/>
    </font>
    <font>
      <b/>
      <sz val="11"/>
      <color theme="3"/>
      <name val="宋体"/>
      <charset val="134"/>
      <scheme val="minor"/>
    </font>
    <font>
      <sz val="11"/>
      <color rgb="FF9C6500"/>
      <name val="宋体"/>
      <charset val="134"/>
      <scheme val="minor"/>
    </font>
    <font>
      <b/>
      <sz val="13"/>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6"/>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5" tint="0.599993896298105"/>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68">
    <xf numFmtId="0" fontId="0" fillId="0" borderId="0">
      <alignment vertical="center"/>
    </xf>
    <xf numFmtId="0" fontId="10" fillId="0" borderId="0">
      <alignment vertical="center"/>
    </xf>
    <xf numFmtId="0" fontId="9"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1" fillId="21"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24" fillId="10" borderId="16" applyNumberFormat="false" applyAlignment="false" applyProtection="false">
      <alignment vertical="center"/>
    </xf>
    <xf numFmtId="0" fontId="20" fillId="15" borderId="14" applyNumberFormat="false" applyAlignment="false" applyProtection="false">
      <alignment vertical="center"/>
    </xf>
    <xf numFmtId="0" fontId="19" fillId="14" borderId="0" applyNumberFormat="false" applyBorder="false" applyAlignment="false" applyProtection="false">
      <alignment vertical="center"/>
    </xf>
    <xf numFmtId="0" fontId="18" fillId="0" borderId="13" applyNumberFormat="false" applyFill="false" applyAlignment="false" applyProtection="false">
      <alignment vertical="center"/>
    </xf>
    <xf numFmtId="0" fontId="9" fillId="0" borderId="0">
      <alignment vertical="center"/>
    </xf>
    <xf numFmtId="0" fontId="23" fillId="0" borderId="0" applyNumberFormat="false" applyFill="false" applyBorder="false" applyAlignment="false" applyProtection="false">
      <alignment vertical="center"/>
    </xf>
    <xf numFmtId="0" fontId="28" fillId="0" borderId="13" applyNumberFormat="false" applyFill="false" applyAlignment="false" applyProtection="false">
      <alignment vertical="center"/>
    </xf>
    <xf numFmtId="0" fontId="10" fillId="0" borderId="0">
      <alignment vertical="center"/>
    </xf>
    <xf numFmtId="0" fontId="14" fillId="2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1" fillId="12" borderId="0" applyNumberFormat="false" applyBorder="false" applyAlignment="false" applyProtection="false">
      <alignment vertical="center"/>
    </xf>
    <xf numFmtId="0" fontId="26" fillId="0" borderId="18" applyNumberFormat="false" applyFill="false" applyAlignment="false" applyProtection="false">
      <alignment vertical="center"/>
    </xf>
    <xf numFmtId="0" fontId="27" fillId="8" borderId="0" applyNumberFormat="false" applyBorder="false" applyAlignment="false" applyProtection="false">
      <alignment vertical="center"/>
    </xf>
    <xf numFmtId="0" fontId="25" fillId="0" borderId="17" applyNumberFormat="false" applyFill="false" applyAlignment="false" applyProtection="false">
      <alignment vertical="center"/>
    </xf>
    <xf numFmtId="0" fontId="14" fillId="28" borderId="0" applyNumberFormat="false" applyBorder="false" applyAlignment="false" applyProtection="false">
      <alignment vertical="center"/>
    </xf>
    <xf numFmtId="0" fontId="0" fillId="0" borderId="0">
      <alignment vertical="center"/>
    </xf>
    <xf numFmtId="0" fontId="14" fillId="30"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0" fillId="0" borderId="0">
      <alignment vertical="center"/>
    </xf>
    <xf numFmtId="0" fontId="22" fillId="0" borderId="0" applyNumberFormat="false" applyFill="false" applyBorder="false" applyAlignment="false" applyProtection="false">
      <alignment vertical="center"/>
    </xf>
    <xf numFmtId="0" fontId="9" fillId="0" borderId="0">
      <alignment vertical="center"/>
    </xf>
    <xf numFmtId="0" fontId="14" fillId="22" borderId="0" applyNumberFormat="false" applyBorder="false" applyAlignment="false" applyProtection="false">
      <alignment vertical="center"/>
    </xf>
    <xf numFmtId="0" fontId="10" fillId="0" borderId="0">
      <alignment vertical="center"/>
    </xf>
    <xf numFmtId="0" fontId="31" fillId="0" borderId="1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4"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0" fillId="0" borderId="0">
      <alignment vertical="center"/>
    </xf>
    <xf numFmtId="0" fontId="14" fillId="32" borderId="0" applyNumberFormat="false" applyBorder="false" applyAlignment="false" applyProtection="false">
      <alignment vertical="center"/>
    </xf>
    <xf numFmtId="0" fontId="0" fillId="20" borderId="15" applyNumberFormat="false" applyFont="false" applyAlignment="false" applyProtection="false">
      <alignment vertical="center"/>
    </xf>
    <xf numFmtId="0" fontId="11" fillId="11"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7" fillId="10" borderId="12" applyNumberFormat="false" applyAlignment="false" applyProtection="false">
      <alignment vertical="center"/>
    </xf>
    <xf numFmtId="0" fontId="11" fillId="7"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0" borderId="0">
      <alignment vertical="center"/>
    </xf>
    <xf numFmtId="0" fontId="11" fillId="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6"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0" borderId="0" applyFill="false">
      <alignment vertical="center"/>
    </xf>
    <xf numFmtId="0" fontId="12" fillId="3" borderId="12" applyNumberFormat="false" applyAlignment="false" applyProtection="false">
      <alignment vertical="center"/>
    </xf>
    <xf numFmtId="0" fontId="14" fillId="29"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4" fillId="17" borderId="0" applyNumberFormat="false" applyBorder="false" applyAlignment="false" applyProtection="false">
      <alignment vertical="center"/>
    </xf>
  </cellStyleXfs>
  <cellXfs count="47">
    <xf numFmtId="0" fontId="0" fillId="0" borderId="0" xfId="0">
      <alignment vertical="center"/>
    </xf>
    <xf numFmtId="0" fontId="1" fillId="0" borderId="0" xfId="0" applyFont="true" applyFill="true">
      <alignment vertical="center"/>
    </xf>
    <xf numFmtId="0" fontId="2" fillId="0" borderId="0" xfId="0" applyFont="true" applyFill="true">
      <alignment vertical="center"/>
    </xf>
    <xf numFmtId="0" fontId="2" fillId="0" borderId="0" xfId="0" applyFont="true" applyFill="true" applyAlignment="true">
      <alignment horizontal="center" vertical="center"/>
    </xf>
    <xf numFmtId="0" fontId="3" fillId="0" borderId="0" xfId="0" applyFont="true" applyFill="true">
      <alignment vertical="center"/>
    </xf>
    <xf numFmtId="0" fontId="3" fillId="0" borderId="0" xfId="0" applyFont="true" applyFill="true" applyAlignment="true">
      <alignment horizontal="center" vertical="center"/>
    </xf>
    <xf numFmtId="176" fontId="3" fillId="0" borderId="0" xfId="0" applyNumberFormat="true" applyFont="true" applyFill="true" applyAlignment="true">
      <alignment horizontal="center" vertical="center"/>
    </xf>
    <xf numFmtId="0" fontId="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0" fontId="5" fillId="0" borderId="1" xfId="44" applyFont="true" applyFill="true" applyBorder="true" applyAlignment="true">
      <alignment horizontal="center" vertical="center" wrapText="true"/>
    </xf>
    <xf numFmtId="0" fontId="6" fillId="0" borderId="1" xfId="44"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xf>
    <xf numFmtId="2" fontId="8" fillId="0" borderId="1" xfId="0" applyNumberFormat="true" applyFont="true" applyFill="true" applyBorder="true" applyAlignment="true">
      <alignment horizontal="center" vertical="center"/>
    </xf>
    <xf numFmtId="1" fontId="6" fillId="0" borderId="1" xfId="0" applyNumberFormat="true" applyFont="true" applyFill="true" applyBorder="true" applyAlignment="true">
      <alignment horizontal="center" vertical="center"/>
    </xf>
    <xf numFmtId="176" fontId="4" fillId="0" borderId="0" xfId="0" applyNumberFormat="true" applyFont="true" applyFill="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xf>
    <xf numFmtId="49" fontId="6" fillId="0" borderId="1" xfId="0" applyNumberFormat="true" applyFont="true" applyFill="true" applyBorder="true" applyAlignment="true">
      <alignment horizontal="center" vertical="center" wrapText="true"/>
    </xf>
    <xf numFmtId="1" fontId="6" fillId="0" borderId="1" xfId="0" applyNumberFormat="true" applyFont="true" applyFill="true" applyBorder="true" applyAlignment="true">
      <alignment horizontal="center" vertical="center" wrapText="true"/>
    </xf>
    <xf numFmtId="1" fontId="6" fillId="0" borderId="1" xfId="0" applyNumberFormat="true" applyFont="true" applyFill="true" applyBorder="true" applyAlignment="true">
      <alignment horizontal="left" vertical="center" wrapText="true"/>
    </xf>
    <xf numFmtId="0" fontId="6" fillId="0" borderId="1" xfId="0" applyFont="true" applyFill="true" applyBorder="true" applyAlignment="true">
      <alignment vertical="center" wrapText="true"/>
    </xf>
    <xf numFmtId="0" fontId="6" fillId="0" borderId="1" xfId="0" applyFont="true" applyFill="true" applyBorder="true" applyAlignment="true">
      <alignment horizontal="center" vertical="center"/>
    </xf>
    <xf numFmtId="2" fontId="8" fillId="0" borderId="5" xfId="0" applyNumberFormat="true" applyFont="true" applyFill="true" applyBorder="true" applyAlignment="true">
      <alignment horizontal="center" vertical="center"/>
    </xf>
    <xf numFmtId="2" fontId="8" fillId="0" borderId="6" xfId="0" applyNumberFormat="true" applyFont="true" applyFill="true" applyBorder="true" applyAlignment="true">
      <alignment horizontal="center" vertical="center"/>
    </xf>
    <xf numFmtId="2" fontId="8" fillId="0" borderId="7" xfId="0" applyNumberFormat="true" applyFont="true" applyFill="true" applyBorder="true" applyAlignment="true">
      <alignment horizontal="center" vertical="center"/>
    </xf>
    <xf numFmtId="2" fontId="6" fillId="0" borderId="1" xfId="0" applyNumberFormat="true" applyFont="true" applyFill="true" applyBorder="true" applyAlignment="true">
      <alignment horizontal="center" vertical="center"/>
    </xf>
    <xf numFmtId="2" fontId="8" fillId="0" borderId="4" xfId="0" applyNumberFormat="true" applyFont="true" applyFill="true" applyBorder="true" applyAlignment="true">
      <alignment horizontal="center" vertical="center"/>
    </xf>
    <xf numFmtId="2" fontId="8" fillId="0" borderId="8" xfId="0" applyNumberFormat="true" applyFont="true" applyFill="true" applyBorder="true" applyAlignment="true">
      <alignment horizontal="center" vertical="center"/>
    </xf>
    <xf numFmtId="2" fontId="8" fillId="0" borderId="9" xfId="0" applyNumberFormat="true" applyFont="true" applyFill="true" applyBorder="true" applyAlignment="true">
      <alignment horizontal="center" vertical="center"/>
    </xf>
    <xf numFmtId="2" fontId="8" fillId="0" borderId="2" xfId="0" applyNumberFormat="true" applyFont="true" applyFill="true" applyBorder="true" applyAlignment="true">
      <alignment horizontal="center" vertical="center"/>
    </xf>
    <xf numFmtId="2" fontId="8" fillId="0" borderId="10" xfId="0" applyNumberFormat="true" applyFont="true" applyFill="true" applyBorder="true" applyAlignment="true">
      <alignment horizontal="center" vertical="center"/>
    </xf>
    <xf numFmtId="0" fontId="9" fillId="0" borderId="11" xfId="0" applyFont="true" applyFill="true" applyBorder="true" applyAlignment="true">
      <alignment horizontal="left" vertical="center" wrapText="true"/>
    </xf>
    <xf numFmtId="49" fontId="8" fillId="0" borderId="1" xfId="0" applyNumberFormat="true" applyFont="true" applyFill="true" applyBorder="true" applyAlignment="true">
      <alignment horizontal="center" vertical="center"/>
    </xf>
    <xf numFmtId="49" fontId="8" fillId="0" borderId="1" xfId="0" applyNumberFormat="true" applyFont="true" applyFill="true" applyBorder="true" applyAlignment="true">
      <alignment horizontal="center" vertical="center" wrapText="true"/>
    </xf>
    <xf numFmtId="0" fontId="6" fillId="0" borderId="0" xfId="0" applyFont="true" applyFill="true" applyAlignment="true">
      <alignment horizontal="center" vertical="center"/>
    </xf>
    <xf numFmtId="176" fontId="8" fillId="0" borderId="1" xfId="0" applyNumberFormat="true" applyFont="true" applyFill="true" applyBorder="true" applyAlignment="true">
      <alignment horizontal="center" vertical="center" wrapText="true"/>
    </xf>
    <xf numFmtId="176" fontId="6" fillId="0" borderId="0" xfId="0" applyNumberFormat="true" applyFont="true" applyFill="true" applyAlignment="true">
      <alignment horizontal="center" vertical="center"/>
    </xf>
    <xf numFmtId="49" fontId="8" fillId="0" borderId="1" xfId="0" applyNumberFormat="true" applyFont="true" applyFill="true" applyBorder="true" applyAlignment="true">
      <alignment horizontal="left" vertical="center" wrapText="true"/>
    </xf>
    <xf numFmtId="0" fontId="10" fillId="0" borderId="0" xfId="0" applyFont="true" applyFill="true" applyBorder="true" applyAlignment="true">
      <alignment vertical="center"/>
    </xf>
    <xf numFmtId="0" fontId="6" fillId="0" borderId="0" xfId="0" applyFont="true" applyFill="true" applyAlignment="true">
      <alignment horizontal="center" vertical="center" wrapText="true"/>
    </xf>
  </cellXfs>
  <cellStyles count="68">
    <cellStyle name="常规" xfId="0" builtinId="0"/>
    <cellStyle name="常规 6" xfId="1"/>
    <cellStyle name="常规 5 2" xfId="2"/>
    <cellStyle name="常规 3 2 2" xfId="3"/>
    <cellStyle name="常规 6 2" xfId="4"/>
    <cellStyle name="常规 3 2" xfId="5"/>
    <cellStyle name="常规 2" xfId="6"/>
    <cellStyle name="常规 4" xfId="7"/>
    <cellStyle name="常规 4 2" xfId="8"/>
    <cellStyle name="常规 5" xfId="9"/>
    <cellStyle name="60% - 强调文字颜色 6" xfId="10" builtinId="52"/>
    <cellStyle name="20% - 强调文字颜色 6" xfId="11" builtinId="50"/>
    <cellStyle name="输出" xfId="12" builtinId="21"/>
    <cellStyle name="检查单元格" xfId="13" builtinId="23"/>
    <cellStyle name="差" xfId="14" builtinId="27"/>
    <cellStyle name="标题 1" xfId="15" builtinId="16"/>
    <cellStyle name="常规 2 2 2" xfId="16"/>
    <cellStyle name="解释性文本" xfId="17" builtinId="53"/>
    <cellStyle name="标题 2" xfId="18" builtinId="17"/>
    <cellStyle name="常规 2 3" xfId="19"/>
    <cellStyle name="40% - 强调文字颜色 5" xfId="20" builtinId="47"/>
    <cellStyle name="千位分隔[0]" xfId="21" builtinId="6"/>
    <cellStyle name="40% - 强调文字颜色 6" xfId="22" builtinId="51"/>
    <cellStyle name="超链接" xfId="23" builtinId="8"/>
    <cellStyle name="强调文字颜色 5" xfId="24" builtinId="45"/>
    <cellStyle name="标题 3" xfId="25" builtinId="18"/>
    <cellStyle name="适中 2" xfId="26"/>
    <cellStyle name="汇总" xfId="27" builtinId="25"/>
    <cellStyle name="20% - 强调文字颜色 1" xfId="28" builtinId="30"/>
    <cellStyle name="常规 7" xfId="29"/>
    <cellStyle name="40% - 强调文字颜色 1" xfId="30" builtinId="31"/>
    <cellStyle name="强调文字颜色 6" xfId="31" builtinId="49"/>
    <cellStyle name="千位分隔" xfId="32" builtinId="3"/>
    <cellStyle name="标题" xfId="33" builtinId="15"/>
    <cellStyle name="常规 3 3" xfId="34"/>
    <cellStyle name="已访问的超链接" xfId="35" builtinId="9"/>
    <cellStyle name="常规 2 2" xfId="36"/>
    <cellStyle name="40% - 强调文字颜色 4" xfId="37" builtinId="43"/>
    <cellStyle name="常规 3" xfId="38"/>
    <cellStyle name="链接单元格" xfId="39" builtinId="24"/>
    <cellStyle name="标题 4" xfId="40" builtinId="19"/>
    <cellStyle name="20% - 强调文字颜色 2" xfId="41" builtinId="34"/>
    <cellStyle name="货币[0]" xfId="42" builtinId="7"/>
    <cellStyle name="警告文本" xfId="43" builtinId="11"/>
    <cellStyle name="常规 8" xfId="44"/>
    <cellStyle name="40% - 强调文字颜色 2" xfId="45" builtinId="35"/>
    <cellStyle name="注释" xfId="46" builtinId="10"/>
    <cellStyle name="60% - 强调文字颜色 3" xfId="47" builtinId="40"/>
    <cellStyle name="好" xfId="48" builtinId="26"/>
    <cellStyle name="20% - 强调文字颜色 5" xfId="49" builtinId="46"/>
    <cellStyle name="适中" xfId="50" builtinId="28"/>
    <cellStyle name="计算" xfId="51" builtinId="22"/>
    <cellStyle name="强调文字颜色 1" xfId="52" builtinId="29"/>
    <cellStyle name="60% - 强调文字颜色 4" xfId="53" builtinId="44"/>
    <cellStyle name="60% - 强调文字颜色 1" xfId="54" builtinId="32"/>
    <cellStyle name="强调文字颜色 2" xfId="55" builtinId="33"/>
    <cellStyle name="常规 2 2 2 2" xfId="56"/>
    <cellStyle name="60% - 强调文字颜色 5" xfId="57" builtinId="48"/>
    <cellStyle name="百分比" xfId="58" builtinId="5"/>
    <cellStyle name="60% - 强调文字颜色 2" xfId="59" builtinId="36"/>
    <cellStyle name="货币" xfId="60" builtinId="4"/>
    <cellStyle name="强调文字颜色 3" xfId="61" builtinId="37"/>
    <cellStyle name="20% - 强调文字颜色 3" xfId="62" builtinId="38"/>
    <cellStyle name="常规 9" xfId="63"/>
    <cellStyle name="输入" xfId="64" builtinId="20"/>
    <cellStyle name="40% - 强调文字颜色 3" xfId="65" builtinId="39"/>
    <cellStyle name="强调文字颜色 4" xfId="66" builtinId="41"/>
    <cellStyle name="20% - 强调文字颜色 4" xfId="67" builtinId="42"/>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V155"/>
  <sheetViews>
    <sheetView tabSelected="1" workbookViewId="0">
      <pane xSplit="7" ySplit="3" topLeftCell="H136" activePane="bottomRight" state="frozen"/>
      <selection/>
      <selection pane="topRight"/>
      <selection pane="bottomLeft"/>
      <selection pane="bottomRight" activeCell="U148" sqref="U148"/>
    </sheetView>
  </sheetViews>
  <sheetFormatPr defaultColWidth="9" defaultRowHeight="14.05"/>
  <cols>
    <col min="1" max="1" width="13.7909090909091" style="4" customWidth="true"/>
    <col min="2" max="2" width="15.2272727272727" style="4" customWidth="true"/>
    <col min="3" max="3" width="14.0818181818182" style="4" customWidth="true"/>
    <col min="4" max="4" width="8.95454545454546" style="4" customWidth="true"/>
    <col min="5" max="5" width="6.53636363636364" style="4" customWidth="true"/>
    <col min="6" max="6" width="8.68181818181818" style="5" customWidth="true"/>
    <col min="7" max="7" width="19.2090909090909" style="5" customWidth="true"/>
    <col min="8" max="8" width="14.7909090909091" style="5" customWidth="true"/>
    <col min="9" max="9" width="13.3727272727273" style="5" customWidth="true"/>
    <col min="10" max="10" width="12.6636363636364" style="5" customWidth="true"/>
    <col min="11" max="11" width="12.2272727272727" style="5" customWidth="true"/>
    <col min="12" max="12" width="11.0909090909091" style="6" customWidth="true"/>
    <col min="13" max="13" width="10.3818181818182" style="5" customWidth="true"/>
    <col min="14" max="14" width="6.10909090909091" style="5" customWidth="true"/>
    <col min="15" max="15" width="29.4454545454545" style="7" customWidth="true"/>
    <col min="16" max="16384" width="9" style="2"/>
  </cols>
  <sheetData>
    <row r="1" ht="57" customHeight="true" spans="1:15">
      <c r="A1" s="8" t="s">
        <v>0</v>
      </c>
      <c r="B1" s="8"/>
      <c r="C1" s="8"/>
      <c r="D1" s="8"/>
      <c r="E1" s="8"/>
      <c r="F1" s="8"/>
      <c r="G1" s="8"/>
      <c r="H1" s="8"/>
      <c r="I1" s="8"/>
      <c r="J1" s="8"/>
      <c r="K1" s="8"/>
      <c r="L1" s="21"/>
      <c r="M1" s="8"/>
      <c r="N1" s="8"/>
      <c r="O1" s="8"/>
    </row>
    <row r="2" ht="11" customHeight="true"/>
    <row r="3" s="1" customFormat="true" ht="44" customHeight="true" spans="1:15">
      <c r="A3" s="9" t="s">
        <v>1</v>
      </c>
      <c r="B3" s="9" t="s">
        <v>2</v>
      </c>
      <c r="C3" s="9" t="s">
        <v>3</v>
      </c>
      <c r="D3" s="9" t="s">
        <v>4</v>
      </c>
      <c r="E3" s="9" t="s">
        <v>5</v>
      </c>
      <c r="F3" s="16" t="s">
        <v>6</v>
      </c>
      <c r="G3" s="17" t="s">
        <v>7</v>
      </c>
      <c r="H3" s="17" t="s">
        <v>8</v>
      </c>
      <c r="I3" s="17" t="s">
        <v>9</v>
      </c>
      <c r="J3" s="17" t="s">
        <v>10</v>
      </c>
      <c r="K3" s="17" t="s">
        <v>11</v>
      </c>
      <c r="L3" s="22" t="s">
        <v>12</v>
      </c>
      <c r="M3" s="17" t="s">
        <v>13</v>
      </c>
      <c r="N3" s="17" t="s">
        <v>14</v>
      </c>
      <c r="O3" s="17" t="s">
        <v>15</v>
      </c>
    </row>
    <row r="4" s="2" customFormat="true" ht="30" customHeight="true" spans="1:15">
      <c r="A4" s="10" t="s">
        <v>16</v>
      </c>
      <c r="B4" s="10" t="s">
        <v>17</v>
      </c>
      <c r="C4" s="10">
        <v>1450500234</v>
      </c>
      <c r="D4" s="10">
        <v>11</v>
      </c>
      <c r="E4" s="10">
        <v>1</v>
      </c>
      <c r="F4" s="18" t="s">
        <v>18</v>
      </c>
      <c r="G4" s="18" t="s">
        <v>19</v>
      </c>
      <c r="H4" s="19">
        <v>96.5</v>
      </c>
      <c r="I4" s="19">
        <v>92.5</v>
      </c>
      <c r="J4" s="19">
        <v>189</v>
      </c>
      <c r="K4" s="23">
        <f t="shared" ref="K4:K38" si="0">J4/2</f>
        <v>94.5</v>
      </c>
      <c r="L4" s="23">
        <v>81.9</v>
      </c>
      <c r="M4" s="23">
        <f t="shared" ref="M4:M38" si="1">K4+L4</f>
        <v>176.4</v>
      </c>
      <c r="N4" s="18" t="s">
        <v>20</v>
      </c>
      <c r="O4" s="24"/>
    </row>
    <row r="5" s="2" customFormat="true" ht="30" customHeight="true" spans="1:15">
      <c r="A5" s="10"/>
      <c r="B5" s="10"/>
      <c r="C5" s="10"/>
      <c r="D5" s="10"/>
      <c r="E5" s="10"/>
      <c r="F5" s="18" t="s">
        <v>21</v>
      </c>
      <c r="G5" s="18" t="s">
        <v>22</v>
      </c>
      <c r="H5" s="19">
        <v>83</v>
      </c>
      <c r="I5" s="19">
        <v>97.5</v>
      </c>
      <c r="J5" s="19">
        <v>180.5</v>
      </c>
      <c r="K5" s="23">
        <f t="shared" si="0"/>
        <v>90.25</v>
      </c>
      <c r="L5" s="23">
        <v>81.2</v>
      </c>
      <c r="M5" s="23">
        <f t="shared" si="1"/>
        <v>171.45</v>
      </c>
      <c r="N5" s="18" t="s">
        <v>23</v>
      </c>
      <c r="O5" s="24"/>
    </row>
    <row r="6" s="2" customFormat="true" ht="30" customHeight="true" spans="1:15">
      <c r="A6" s="10"/>
      <c r="B6" s="10"/>
      <c r="C6" s="10"/>
      <c r="D6" s="10"/>
      <c r="E6" s="10"/>
      <c r="F6" s="18" t="s">
        <v>24</v>
      </c>
      <c r="G6" s="18" t="s">
        <v>25</v>
      </c>
      <c r="H6" s="19">
        <v>84</v>
      </c>
      <c r="I6" s="19">
        <v>86.5</v>
      </c>
      <c r="J6" s="19">
        <v>170.5</v>
      </c>
      <c r="K6" s="23">
        <f t="shared" si="0"/>
        <v>85.25</v>
      </c>
      <c r="L6" s="23">
        <v>75.8</v>
      </c>
      <c r="M6" s="23">
        <f t="shared" si="1"/>
        <v>161.05</v>
      </c>
      <c r="N6" s="18" t="s">
        <v>26</v>
      </c>
      <c r="O6" s="24"/>
    </row>
    <row r="7" s="2" customFormat="true" ht="30" customHeight="true" spans="1:15">
      <c r="A7" s="11" t="s">
        <v>27</v>
      </c>
      <c r="B7" s="11" t="s">
        <v>28</v>
      </c>
      <c r="C7" s="11">
        <v>1450500235</v>
      </c>
      <c r="D7" s="11">
        <v>11</v>
      </c>
      <c r="E7" s="11">
        <v>1</v>
      </c>
      <c r="F7" s="20" t="s">
        <v>29</v>
      </c>
      <c r="G7" s="20" t="s">
        <v>30</v>
      </c>
      <c r="H7" s="19">
        <v>80</v>
      </c>
      <c r="I7" s="19">
        <v>90</v>
      </c>
      <c r="J7" s="19">
        <v>170</v>
      </c>
      <c r="K7" s="23">
        <f t="shared" si="0"/>
        <v>85</v>
      </c>
      <c r="L7" s="23">
        <v>81.56</v>
      </c>
      <c r="M7" s="23">
        <f t="shared" si="1"/>
        <v>166.56</v>
      </c>
      <c r="N7" s="20">
        <v>1</v>
      </c>
      <c r="O7" s="25"/>
    </row>
    <row r="8" s="2" customFormat="true" ht="30" customHeight="true" spans="1:15">
      <c r="A8" s="11"/>
      <c r="B8" s="11"/>
      <c r="C8" s="11"/>
      <c r="D8" s="11"/>
      <c r="E8" s="11"/>
      <c r="F8" s="20" t="s">
        <v>31</v>
      </c>
      <c r="G8" s="20" t="s">
        <v>32</v>
      </c>
      <c r="H8" s="19">
        <v>91.5</v>
      </c>
      <c r="I8" s="19">
        <v>70.5</v>
      </c>
      <c r="J8" s="19">
        <v>162</v>
      </c>
      <c r="K8" s="23">
        <f t="shared" si="0"/>
        <v>81</v>
      </c>
      <c r="L8" s="23">
        <v>75.5</v>
      </c>
      <c r="M8" s="23">
        <f t="shared" si="1"/>
        <v>156.5</v>
      </c>
      <c r="N8" s="20">
        <v>2</v>
      </c>
      <c r="O8" s="25"/>
    </row>
    <row r="9" s="2" customFormat="true" ht="30" customHeight="true" spans="1:15">
      <c r="A9" s="11"/>
      <c r="B9" s="11"/>
      <c r="C9" s="11"/>
      <c r="D9" s="11"/>
      <c r="E9" s="11"/>
      <c r="F9" s="20" t="s">
        <v>33</v>
      </c>
      <c r="G9" s="20" t="s">
        <v>34</v>
      </c>
      <c r="H9" s="19">
        <v>74</v>
      </c>
      <c r="I9" s="19">
        <v>83</v>
      </c>
      <c r="J9" s="19">
        <v>157</v>
      </c>
      <c r="K9" s="23">
        <f t="shared" si="0"/>
        <v>78.5</v>
      </c>
      <c r="L9" s="23">
        <v>75.8</v>
      </c>
      <c r="M9" s="23">
        <f t="shared" si="1"/>
        <v>154.3</v>
      </c>
      <c r="N9" s="20">
        <v>3</v>
      </c>
      <c r="O9" s="25"/>
    </row>
    <row r="10" s="2" customFormat="true" ht="30" customHeight="true" spans="1:15">
      <c r="A10" s="11" t="s">
        <v>35</v>
      </c>
      <c r="B10" s="11" t="s">
        <v>36</v>
      </c>
      <c r="C10" s="11">
        <v>1450500236</v>
      </c>
      <c r="D10" s="11">
        <v>21</v>
      </c>
      <c r="E10" s="11">
        <v>1</v>
      </c>
      <c r="F10" s="20" t="s">
        <v>37</v>
      </c>
      <c r="G10" s="20" t="s">
        <v>38</v>
      </c>
      <c r="H10" s="19">
        <v>100</v>
      </c>
      <c r="I10" s="19">
        <v>97.5</v>
      </c>
      <c r="J10" s="19">
        <v>197.5</v>
      </c>
      <c r="K10" s="23">
        <f t="shared" si="0"/>
        <v>98.75</v>
      </c>
      <c r="L10" s="23">
        <v>83.34</v>
      </c>
      <c r="M10" s="23">
        <f t="shared" si="1"/>
        <v>182.09</v>
      </c>
      <c r="N10" s="20">
        <v>1</v>
      </c>
      <c r="O10" s="25"/>
    </row>
    <row r="11" s="2" customFormat="true" ht="30" customHeight="true" spans="1:15">
      <c r="A11" s="11"/>
      <c r="B11" s="11"/>
      <c r="C11" s="11"/>
      <c r="D11" s="11"/>
      <c r="E11" s="11"/>
      <c r="F11" s="20" t="s">
        <v>39</v>
      </c>
      <c r="G11" s="20" t="s">
        <v>40</v>
      </c>
      <c r="H11" s="19">
        <v>101</v>
      </c>
      <c r="I11" s="19">
        <v>104.5</v>
      </c>
      <c r="J11" s="19">
        <v>205.5</v>
      </c>
      <c r="K11" s="23">
        <f t="shared" si="0"/>
        <v>102.75</v>
      </c>
      <c r="L11" s="23">
        <v>75.14</v>
      </c>
      <c r="M11" s="23">
        <f t="shared" si="1"/>
        <v>177.89</v>
      </c>
      <c r="N11" s="20">
        <v>2</v>
      </c>
      <c r="O11" s="25"/>
    </row>
    <row r="12" s="2" customFormat="true" ht="30" customHeight="true" spans="1:15">
      <c r="A12" s="11"/>
      <c r="B12" s="11"/>
      <c r="C12" s="11"/>
      <c r="D12" s="11"/>
      <c r="E12" s="11"/>
      <c r="F12" s="20" t="s">
        <v>41</v>
      </c>
      <c r="G12" s="20" t="s">
        <v>42</v>
      </c>
      <c r="H12" s="19">
        <v>99</v>
      </c>
      <c r="I12" s="19">
        <v>101</v>
      </c>
      <c r="J12" s="19">
        <v>200</v>
      </c>
      <c r="K12" s="23">
        <f t="shared" si="0"/>
        <v>100</v>
      </c>
      <c r="L12" s="23">
        <v>77.2</v>
      </c>
      <c r="M12" s="23">
        <f t="shared" si="1"/>
        <v>177.2</v>
      </c>
      <c r="N12" s="20">
        <v>3</v>
      </c>
      <c r="O12" s="25"/>
    </row>
    <row r="13" s="2" customFormat="true" ht="30" customHeight="true" spans="1:15">
      <c r="A13" s="11" t="s">
        <v>43</v>
      </c>
      <c r="B13" s="11" t="s">
        <v>36</v>
      </c>
      <c r="C13" s="11">
        <v>1450500237</v>
      </c>
      <c r="D13" s="11">
        <v>21</v>
      </c>
      <c r="E13" s="11">
        <v>1</v>
      </c>
      <c r="F13" s="20" t="s">
        <v>44</v>
      </c>
      <c r="G13" s="20" t="s">
        <v>45</v>
      </c>
      <c r="H13" s="19">
        <v>91.5</v>
      </c>
      <c r="I13" s="19">
        <v>107.5</v>
      </c>
      <c r="J13" s="19">
        <v>199</v>
      </c>
      <c r="K13" s="23">
        <f t="shared" si="0"/>
        <v>99.5</v>
      </c>
      <c r="L13" s="23">
        <v>79.3</v>
      </c>
      <c r="M13" s="23">
        <f t="shared" si="1"/>
        <v>178.8</v>
      </c>
      <c r="N13" s="20">
        <v>1</v>
      </c>
      <c r="O13" s="25"/>
    </row>
    <row r="14" s="2" customFormat="true" ht="30" customHeight="true" spans="1:15">
      <c r="A14" s="11"/>
      <c r="B14" s="11"/>
      <c r="C14" s="11"/>
      <c r="D14" s="11"/>
      <c r="E14" s="11"/>
      <c r="F14" s="20" t="s">
        <v>46</v>
      </c>
      <c r="G14" s="20" t="s">
        <v>47</v>
      </c>
      <c r="H14" s="19">
        <v>99.5</v>
      </c>
      <c r="I14" s="19">
        <v>100.5</v>
      </c>
      <c r="J14" s="19">
        <v>200</v>
      </c>
      <c r="K14" s="23">
        <f t="shared" si="0"/>
        <v>100</v>
      </c>
      <c r="L14" s="23">
        <v>78.3</v>
      </c>
      <c r="M14" s="23">
        <f t="shared" si="1"/>
        <v>178.3</v>
      </c>
      <c r="N14" s="20">
        <v>2</v>
      </c>
      <c r="O14" s="25"/>
    </row>
    <row r="15" s="2" customFormat="true" ht="30" customHeight="true" spans="1:15">
      <c r="A15" s="11"/>
      <c r="B15" s="11"/>
      <c r="C15" s="11"/>
      <c r="D15" s="11"/>
      <c r="E15" s="11"/>
      <c r="F15" s="20" t="s">
        <v>48</v>
      </c>
      <c r="G15" s="20" t="s">
        <v>49</v>
      </c>
      <c r="H15" s="19">
        <v>108</v>
      </c>
      <c r="I15" s="19">
        <v>91.5</v>
      </c>
      <c r="J15" s="19">
        <v>199.5</v>
      </c>
      <c r="K15" s="23">
        <f t="shared" si="0"/>
        <v>99.75</v>
      </c>
      <c r="L15" s="23">
        <v>76.8</v>
      </c>
      <c r="M15" s="23">
        <f t="shared" si="1"/>
        <v>176.55</v>
      </c>
      <c r="N15" s="20">
        <v>3</v>
      </c>
      <c r="O15" s="25"/>
    </row>
    <row r="16" s="2" customFormat="true" ht="30" customHeight="true" spans="1:15">
      <c r="A16" s="11" t="s">
        <v>50</v>
      </c>
      <c r="B16" s="11" t="s">
        <v>36</v>
      </c>
      <c r="C16" s="11">
        <v>1450500238</v>
      </c>
      <c r="D16" s="11">
        <v>21</v>
      </c>
      <c r="E16" s="11">
        <v>1</v>
      </c>
      <c r="F16" s="20" t="s">
        <v>51</v>
      </c>
      <c r="G16" s="20" t="s">
        <v>52</v>
      </c>
      <c r="H16" s="19">
        <v>95</v>
      </c>
      <c r="I16" s="19">
        <v>95</v>
      </c>
      <c r="J16" s="19">
        <v>190</v>
      </c>
      <c r="K16" s="23">
        <f t="shared" si="0"/>
        <v>95</v>
      </c>
      <c r="L16" s="23">
        <v>80</v>
      </c>
      <c r="M16" s="23">
        <f t="shared" si="1"/>
        <v>175</v>
      </c>
      <c r="N16" s="20">
        <v>1</v>
      </c>
      <c r="O16" s="25"/>
    </row>
    <row r="17" s="2" customFormat="true" ht="30" customHeight="true" spans="1:15">
      <c r="A17" s="11"/>
      <c r="B17" s="11"/>
      <c r="C17" s="11"/>
      <c r="D17" s="11"/>
      <c r="E17" s="11"/>
      <c r="F17" s="20" t="s">
        <v>53</v>
      </c>
      <c r="G17" s="20" t="s">
        <v>54</v>
      </c>
      <c r="H17" s="19">
        <v>93.5</v>
      </c>
      <c r="I17" s="19">
        <v>96.5</v>
      </c>
      <c r="J17" s="19">
        <v>190</v>
      </c>
      <c r="K17" s="23">
        <f t="shared" si="0"/>
        <v>95</v>
      </c>
      <c r="L17" s="23">
        <v>79.5</v>
      </c>
      <c r="M17" s="23">
        <f t="shared" si="1"/>
        <v>174.5</v>
      </c>
      <c r="N17" s="20">
        <v>2</v>
      </c>
      <c r="O17" s="25"/>
    </row>
    <row r="18" s="2" customFormat="true" ht="30" customHeight="true" spans="1:15">
      <c r="A18" s="11"/>
      <c r="B18" s="11"/>
      <c r="C18" s="11"/>
      <c r="D18" s="11"/>
      <c r="E18" s="11"/>
      <c r="F18" s="20" t="s">
        <v>55</v>
      </c>
      <c r="G18" s="20" t="s">
        <v>56</v>
      </c>
      <c r="H18" s="19">
        <v>87</v>
      </c>
      <c r="I18" s="19">
        <v>95.5</v>
      </c>
      <c r="J18" s="19">
        <v>182.5</v>
      </c>
      <c r="K18" s="23">
        <f t="shared" si="0"/>
        <v>91.25</v>
      </c>
      <c r="L18" s="23">
        <v>76.42</v>
      </c>
      <c r="M18" s="23">
        <f t="shared" si="1"/>
        <v>167.67</v>
      </c>
      <c r="N18" s="20">
        <v>3</v>
      </c>
      <c r="O18" s="25"/>
    </row>
    <row r="19" s="2" customFormat="true" ht="30" customHeight="true" spans="1:15">
      <c r="A19" s="11" t="s">
        <v>57</v>
      </c>
      <c r="B19" s="11" t="s">
        <v>58</v>
      </c>
      <c r="C19" s="11">
        <v>1450500239</v>
      </c>
      <c r="D19" s="11">
        <v>21</v>
      </c>
      <c r="E19" s="11">
        <v>1</v>
      </c>
      <c r="F19" s="20" t="s">
        <v>59</v>
      </c>
      <c r="G19" s="20" t="s">
        <v>60</v>
      </c>
      <c r="H19" s="19">
        <v>109</v>
      </c>
      <c r="I19" s="19">
        <v>102</v>
      </c>
      <c r="J19" s="19">
        <v>211</v>
      </c>
      <c r="K19" s="23">
        <f t="shared" si="0"/>
        <v>105.5</v>
      </c>
      <c r="L19" s="23">
        <v>80.5</v>
      </c>
      <c r="M19" s="23">
        <f t="shared" si="1"/>
        <v>186</v>
      </c>
      <c r="N19" s="20">
        <v>1</v>
      </c>
      <c r="O19" s="25"/>
    </row>
    <row r="20" s="2" customFormat="true" ht="30" customHeight="true" spans="1:15">
      <c r="A20" s="11"/>
      <c r="B20" s="11"/>
      <c r="C20" s="11"/>
      <c r="D20" s="11"/>
      <c r="E20" s="11"/>
      <c r="F20" s="20" t="s">
        <v>61</v>
      </c>
      <c r="G20" s="20" t="s">
        <v>62</v>
      </c>
      <c r="H20" s="19">
        <v>105</v>
      </c>
      <c r="I20" s="19">
        <v>101.5</v>
      </c>
      <c r="J20" s="19">
        <v>206.5</v>
      </c>
      <c r="K20" s="23">
        <f t="shared" si="0"/>
        <v>103.25</v>
      </c>
      <c r="L20" s="23">
        <v>77.8</v>
      </c>
      <c r="M20" s="23">
        <f t="shared" si="1"/>
        <v>181.05</v>
      </c>
      <c r="N20" s="20">
        <v>2</v>
      </c>
      <c r="O20" s="25"/>
    </row>
    <row r="21" s="2" customFormat="true" ht="30" customHeight="true" spans="1:15">
      <c r="A21" s="11"/>
      <c r="B21" s="11"/>
      <c r="C21" s="11"/>
      <c r="D21" s="11"/>
      <c r="E21" s="11"/>
      <c r="F21" s="20" t="s">
        <v>63</v>
      </c>
      <c r="G21" s="20" t="s">
        <v>64</v>
      </c>
      <c r="H21" s="19">
        <v>99.5</v>
      </c>
      <c r="I21" s="19">
        <v>99.5</v>
      </c>
      <c r="J21" s="19">
        <v>199</v>
      </c>
      <c r="K21" s="23">
        <f t="shared" si="0"/>
        <v>99.5</v>
      </c>
      <c r="L21" s="23">
        <v>77.82</v>
      </c>
      <c r="M21" s="23">
        <f t="shared" si="1"/>
        <v>177.32</v>
      </c>
      <c r="N21" s="20">
        <v>3</v>
      </c>
      <c r="O21" s="25"/>
    </row>
    <row r="22" s="2" customFormat="true" ht="33" customHeight="true" spans="1:15">
      <c r="A22" s="11" t="s">
        <v>65</v>
      </c>
      <c r="B22" s="11" t="s">
        <v>36</v>
      </c>
      <c r="C22" s="11">
        <v>1450500240</v>
      </c>
      <c r="D22" s="11">
        <v>21</v>
      </c>
      <c r="E22" s="11">
        <v>1</v>
      </c>
      <c r="F22" s="20" t="s">
        <v>66</v>
      </c>
      <c r="G22" s="20" t="s">
        <v>67</v>
      </c>
      <c r="H22" s="19">
        <v>92.5</v>
      </c>
      <c r="I22" s="19">
        <v>114</v>
      </c>
      <c r="J22" s="19">
        <v>206.5</v>
      </c>
      <c r="K22" s="23">
        <f t="shared" si="0"/>
        <v>103.25</v>
      </c>
      <c r="L22" s="23">
        <v>80.68</v>
      </c>
      <c r="M22" s="23">
        <f t="shared" si="1"/>
        <v>183.93</v>
      </c>
      <c r="N22" s="20">
        <v>1</v>
      </c>
      <c r="O22" s="25"/>
    </row>
    <row r="23" s="2" customFormat="true" ht="33" customHeight="true" spans="1:15">
      <c r="A23" s="11"/>
      <c r="B23" s="11"/>
      <c r="C23" s="11"/>
      <c r="D23" s="11"/>
      <c r="E23" s="11"/>
      <c r="F23" s="20" t="s">
        <v>68</v>
      </c>
      <c r="G23" s="20" t="s">
        <v>69</v>
      </c>
      <c r="H23" s="19">
        <v>87</v>
      </c>
      <c r="I23" s="19">
        <v>104</v>
      </c>
      <c r="J23" s="19">
        <v>191</v>
      </c>
      <c r="K23" s="23">
        <f t="shared" si="0"/>
        <v>95.5</v>
      </c>
      <c r="L23" s="23">
        <v>83.22</v>
      </c>
      <c r="M23" s="23">
        <f t="shared" si="1"/>
        <v>178.72</v>
      </c>
      <c r="N23" s="20">
        <v>2</v>
      </c>
      <c r="O23" s="25"/>
    </row>
    <row r="24" s="2" customFormat="true" ht="33" customHeight="true" spans="1:15">
      <c r="A24" s="11"/>
      <c r="B24" s="11"/>
      <c r="C24" s="11"/>
      <c r="D24" s="11"/>
      <c r="E24" s="11"/>
      <c r="F24" s="20" t="s">
        <v>70</v>
      </c>
      <c r="G24" s="20" t="s">
        <v>71</v>
      </c>
      <c r="H24" s="19">
        <v>95</v>
      </c>
      <c r="I24" s="19">
        <v>96</v>
      </c>
      <c r="J24" s="19">
        <v>191</v>
      </c>
      <c r="K24" s="23">
        <f t="shared" si="0"/>
        <v>95.5</v>
      </c>
      <c r="L24" s="23">
        <v>81.2</v>
      </c>
      <c r="M24" s="23">
        <f t="shared" si="1"/>
        <v>176.7</v>
      </c>
      <c r="N24" s="20">
        <v>3</v>
      </c>
      <c r="O24" s="25"/>
    </row>
    <row r="25" s="2" customFormat="true" ht="33" customHeight="true" spans="1:15">
      <c r="A25" s="11"/>
      <c r="B25" s="11"/>
      <c r="C25" s="11"/>
      <c r="D25" s="11"/>
      <c r="E25" s="11"/>
      <c r="F25" s="20" t="s">
        <v>72</v>
      </c>
      <c r="G25" s="20" t="s">
        <v>73</v>
      </c>
      <c r="H25" s="19">
        <v>92.5</v>
      </c>
      <c r="I25" s="19">
        <v>98.5</v>
      </c>
      <c r="J25" s="19">
        <v>191</v>
      </c>
      <c r="K25" s="23">
        <f t="shared" si="0"/>
        <v>95.5</v>
      </c>
      <c r="L25" s="23">
        <v>81.1</v>
      </c>
      <c r="M25" s="23">
        <f t="shared" si="1"/>
        <v>176.6</v>
      </c>
      <c r="N25" s="20">
        <v>4</v>
      </c>
      <c r="O25" s="25"/>
    </row>
    <row r="26" s="2" customFormat="true" ht="33" customHeight="true" spans="1:15">
      <c r="A26" s="11"/>
      <c r="B26" s="11"/>
      <c r="C26" s="11"/>
      <c r="D26" s="11"/>
      <c r="E26" s="11"/>
      <c r="F26" s="20" t="s">
        <v>74</v>
      </c>
      <c r="G26" s="20" t="s">
        <v>75</v>
      </c>
      <c r="H26" s="19">
        <v>91.5</v>
      </c>
      <c r="I26" s="19">
        <v>103.5</v>
      </c>
      <c r="J26" s="19">
        <v>195</v>
      </c>
      <c r="K26" s="23">
        <f t="shared" si="0"/>
        <v>97.5</v>
      </c>
      <c r="L26" s="23">
        <v>0</v>
      </c>
      <c r="M26" s="23">
        <f t="shared" si="1"/>
        <v>97.5</v>
      </c>
      <c r="N26" s="20">
        <v>5</v>
      </c>
      <c r="O26" s="26" t="s">
        <v>76</v>
      </c>
    </row>
    <row r="27" s="2" customFormat="true" ht="30" customHeight="true" spans="1:15">
      <c r="A27" s="11" t="s">
        <v>77</v>
      </c>
      <c r="B27" s="11" t="s">
        <v>36</v>
      </c>
      <c r="C27" s="11">
        <v>1450500241</v>
      </c>
      <c r="D27" s="11">
        <v>31</v>
      </c>
      <c r="E27" s="11">
        <v>1</v>
      </c>
      <c r="F27" s="20" t="s">
        <v>78</v>
      </c>
      <c r="G27" s="20" t="s">
        <v>79</v>
      </c>
      <c r="H27" s="19">
        <v>99</v>
      </c>
      <c r="I27" s="19">
        <v>104.5</v>
      </c>
      <c r="J27" s="19">
        <v>203.5</v>
      </c>
      <c r="K27" s="23">
        <f t="shared" si="0"/>
        <v>101.75</v>
      </c>
      <c r="L27" s="23">
        <v>84.2</v>
      </c>
      <c r="M27" s="23">
        <f t="shared" si="1"/>
        <v>185.95</v>
      </c>
      <c r="N27" s="20">
        <v>1</v>
      </c>
      <c r="O27" s="25"/>
    </row>
    <row r="28" s="2" customFormat="true" ht="30" customHeight="true" spans="1:15">
      <c r="A28" s="11"/>
      <c r="B28" s="11"/>
      <c r="C28" s="11"/>
      <c r="D28" s="11"/>
      <c r="E28" s="11"/>
      <c r="F28" s="20" t="s">
        <v>80</v>
      </c>
      <c r="G28" s="20" t="s">
        <v>81</v>
      </c>
      <c r="H28" s="19">
        <v>94</v>
      </c>
      <c r="I28" s="19">
        <v>103</v>
      </c>
      <c r="J28" s="19">
        <v>197</v>
      </c>
      <c r="K28" s="23">
        <f t="shared" si="0"/>
        <v>98.5</v>
      </c>
      <c r="L28" s="23">
        <v>82.8</v>
      </c>
      <c r="M28" s="23">
        <f t="shared" si="1"/>
        <v>181.3</v>
      </c>
      <c r="N28" s="20">
        <v>2</v>
      </c>
      <c r="O28" s="25"/>
    </row>
    <row r="29" s="2" customFormat="true" ht="30" customHeight="true" spans="1:15">
      <c r="A29" s="11"/>
      <c r="B29" s="11"/>
      <c r="C29" s="11"/>
      <c r="D29" s="11"/>
      <c r="E29" s="11"/>
      <c r="F29" s="20" t="s">
        <v>82</v>
      </c>
      <c r="G29" s="20" t="s">
        <v>83</v>
      </c>
      <c r="H29" s="19">
        <v>88.5</v>
      </c>
      <c r="I29" s="19">
        <v>101.5</v>
      </c>
      <c r="J29" s="19">
        <v>190</v>
      </c>
      <c r="K29" s="23">
        <f t="shared" si="0"/>
        <v>95</v>
      </c>
      <c r="L29" s="23">
        <v>79.9</v>
      </c>
      <c r="M29" s="23">
        <f t="shared" si="1"/>
        <v>174.9</v>
      </c>
      <c r="N29" s="20">
        <v>3</v>
      </c>
      <c r="O29" s="25"/>
    </row>
    <row r="30" s="2" customFormat="true" ht="33" customHeight="true" spans="1:15">
      <c r="A30" s="11" t="s">
        <v>84</v>
      </c>
      <c r="B30" s="11" t="s">
        <v>36</v>
      </c>
      <c r="C30" s="11">
        <v>1450500242</v>
      </c>
      <c r="D30" s="11">
        <v>21</v>
      </c>
      <c r="E30" s="11">
        <v>1</v>
      </c>
      <c r="F30" s="20" t="s">
        <v>85</v>
      </c>
      <c r="G30" s="20" t="s">
        <v>86</v>
      </c>
      <c r="H30" s="19">
        <v>90.5</v>
      </c>
      <c r="I30" s="19">
        <v>93</v>
      </c>
      <c r="J30" s="19">
        <v>183.5</v>
      </c>
      <c r="K30" s="23">
        <f t="shared" si="0"/>
        <v>91.75</v>
      </c>
      <c r="L30" s="23">
        <v>84</v>
      </c>
      <c r="M30" s="23">
        <f t="shared" si="1"/>
        <v>175.75</v>
      </c>
      <c r="N30" s="20">
        <v>1</v>
      </c>
      <c r="O30" s="25"/>
    </row>
    <row r="31" s="2" customFormat="true" ht="33" customHeight="true" spans="1:15">
      <c r="A31" s="11"/>
      <c r="B31" s="11"/>
      <c r="C31" s="11"/>
      <c r="D31" s="11"/>
      <c r="E31" s="11"/>
      <c r="F31" s="20" t="s">
        <v>87</v>
      </c>
      <c r="G31" s="20" t="s">
        <v>88</v>
      </c>
      <c r="H31" s="19">
        <v>95.5</v>
      </c>
      <c r="I31" s="19">
        <v>92</v>
      </c>
      <c r="J31" s="19">
        <v>187.5</v>
      </c>
      <c r="K31" s="23">
        <f t="shared" si="0"/>
        <v>93.75</v>
      </c>
      <c r="L31" s="23">
        <v>81</v>
      </c>
      <c r="M31" s="23">
        <f t="shared" si="1"/>
        <v>174.75</v>
      </c>
      <c r="N31" s="20">
        <v>2</v>
      </c>
      <c r="O31" s="25"/>
    </row>
    <row r="32" s="2" customFormat="true" ht="33" customHeight="true" spans="1:15">
      <c r="A32" s="11"/>
      <c r="B32" s="11"/>
      <c r="C32" s="11"/>
      <c r="D32" s="11"/>
      <c r="E32" s="11"/>
      <c r="F32" s="20" t="s">
        <v>89</v>
      </c>
      <c r="G32" s="20" t="s">
        <v>90</v>
      </c>
      <c r="H32" s="19">
        <v>83.5</v>
      </c>
      <c r="I32" s="19">
        <v>90</v>
      </c>
      <c r="J32" s="19">
        <v>173.5</v>
      </c>
      <c r="K32" s="23">
        <f t="shared" si="0"/>
        <v>86.75</v>
      </c>
      <c r="L32" s="23">
        <v>80.94</v>
      </c>
      <c r="M32" s="23">
        <f t="shared" si="1"/>
        <v>167.69</v>
      </c>
      <c r="N32" s="20">
        <v>3</v>
      </c>
      <c r="O32" s="25"/>
    </row>
    <row r="33" s="2" customFormat="true" ht="33" customHeight="true" spans="1:15">
      <c r="A33" s="11" t="s">
        <v>91</v>
      </c>
      <c r="B33" s="11" t="s">
        <v>36</v>
      </c>
      <c r="C33" s="11">
        <v>1450500243</v>
      </c>
      <c r="D33" s="11">
        <v>21</v>
      </c>
      <c r="E33" s="11">
        <v>1</v>
      </c>
      <c r="F33" s="20" t="s">
        <v>92</v>
      </c>
      <c r="G33" s="20" t="s">
        <v>93</v>
      </c>
      <c r="H33" s="19">
        <v>115</v>
      </c>
      <c r="I33" s="19">
        <v>92</v>
      </c>
      <c r="J33" s="19">
        <v>207</v>
      </c>
      <c r="K33" s="23">
        <f t="shared" si="0"/>
        <v>103.5</v>
      </c>
      <c r="L33" s="23">
        <v>79.86</v>
      </c>
      <c r="M33" s="23">
        <f t="shared" si="1"/>
        <v>183.36</v>
      </c>
      <c r="N33" s="20">
        <v>1</v>
      </c>
      <c r="O33" s="25"/>
    </row>
    <row r="34" s="2" customFormat="true" ht="33" customHeight="true" spans="1:15">
      <c r="A34" s="11"/>
      <c r="B34" s="11"/>
      <c r="C34" s="11"/>
      <c r="D34" s="11"/>
      <c r="E34" s="11"/>
      <c r="F34" s="20" t="s">
        <v>94</v>
      </c>
      <c r="G34" s="20" t="s">
        <v>95</v>
      </c>
      <c r="H34" s="19">
        <v>95.5</v>
      </c>
      <c r="I34" s="19">
        <v>105.5</v>
      </c>
      <c r="J34" s="19">
        <v>201</v>
      </c>
      <c r="K34" s="23">
        <f t="shared" si="0"/>
        <v>100.5</v>
      </c>
      <c r="L34" s="23">
        <v>81.88</v>
      </c>
      <c r="M34" s="23">
        <f t="shared" si="1"/>
        <v>182.38</v>
      </c>
      <c r="N34" s="20">
        <v>2</v>
      </c>
      <c r="O34" s="25"/>
    </row>
    <row r="35" s="2" customFormat="true" ht="33" customHeight="true" spans="1:15">
      <c r="A35" s="11"/>
      <c r="B35" s="11"/>
      <c r="C35" s="11"/>
      <c r="D35" s="11"/>
      <c r="E35" s="11"/>
      <c r="F35" s="20" t="s">
        <v>96</v>
      </c>
      <c r="G35" s="20" t="s">
        <v>97</v>
      </c>
      <c r="H35" s="19">
        <v>99.5</v>
      </c>
      <c r="I35" s="19">
        <v>91.5</v>
      </c>
      <c r="J35" s="19">
        <v>191</v>
      </c>
      <c r="K35" s="23">
        <f t="shared" si="0"/>
        <v>95.5</v>
      </c>
      <c r="L35" s="23">
        <v>81.14</v>
      </c>
      <c r="M35" s="23">
        <f t="shared" si="1"/>
        <v>176.64</v>
      </c>
      <c r="N35" s="20">
        <v>3</v>
      </c>
      <c r="O35" s="25"/>
    </row>
    <row r="36" s="2" customFormat="true" ht="33" customHeight="true" spans="1:15">
      <c r="A36" s="11"/>
      <c r="B36" s="11"/>
      <c r="C36" s="11"/>
      <c r="D36" s="11"/>
      <c r="E36" s="11"/>
      <c r="F36" s="20" t="s">
        <v>98</v>
      </c>
      <c r="G36" s="20" t="s">
        <v>99</v>
      </c>
      <c r="H36" s="19">
        <v>94</v>
      </c>
      <c r="I36" s="19">
        <v>97</v>
      </c>
      <c r="J36" s="19">
        <v>191</v>
      </c>
      <c r="K36" s="23">
        <f t="shared" si="0"/>
        <v>95.5</v>
      </c>
      <c r="L36" s="23">
        <v>79.18</v>
      </c>
      <c r="M36" s="23">
        <f t="shared" si="1"/>
        <v>174.68</v>
      </c>
      <c r="N36" s="20">
        <v>4</v>
      </c>
      <c r="O36" s="25"/>
    </row>
    <row r="37" s="2" customFormat="true" ht="33" customHeight="true" spans="1:15">
      <c r="A37" s="11" t="s">
        <v>100</v>
      </c>
      <c r="B37" s="11" t="s">
        <v>36</v>
      </c>
      <c r="C37" s="11">
        <v>1450500244</v>
      </c>
      <c r="D37" s="11">
        <v>21</v>
      </c>
      <c r="E37" s="11">
        <v>1</v>
      </c>
      <c r="F37" s="20" t="s">
        <v>101</v>
      </c>
      <c r="G37" s="20" t="s">
        <v>102</v>
      </c>
      <c r="H37" s="19">
        <v>73</v>
      </c>
      <c r="I37" s="19">
        <v>94</v>
      </c>
      <c r="J37" s="19">
        <v>167</v>
      </c>
      <c r="K37" s="23">
        <f t="shared" si="0"/>
        <v>83.5</v>
      </c>
      <c r="L37" s="23">
        <v>80.1</v>
      </c>
      <c r="M37" s="23">
        <f t="shared" si="1"/>
        <v>163.6</v>
      </c>
      <c r="N37" s="20">
        <v>1</v>
      </c>
      <c r="O37" s="25"/>
    </row>
    <row r="38" s="2" customFormat="true" ht="33" customHeight="true" spans="1:15">
      <c r="A38" s="11"/>
      <c r="B38" s="11"/>
      <c r="C38" s="11"/>
      <c r="D38" s="11"/>
      <c r="E38" s="11"/>
      <c r="F38" s="20" t="s">
        <v>103</v>
      </c>
      <c r="G38" s="20" t="s">
        <v>104</v>
      </c>
      <c r="H38" s="19">
        <v>78</v>
      </c>
      <c r="I38" s="19">
        <v>86</v>
      </c>
      <c r="J38" s="19">
        <v>164</v>
      </c>
      <c r="K38" s="23">
        <f t="shared" si="0"/>
        <v>82</v>
      </c>
      <c r="L38" s="23">
        <v>80.96</v>
      </c>
      <c r="M38" s="23">
        <f t="shared" si="1"/>
        <v>162.96</v>
      </c>
      <c r="N38" s="20">
        <v>2</v>
      </c>
      <c r="O38" s="25"/>
    </row>
    <row r="39" s="2" customFormat="true" ht="33" customHeight="true" spans="1:15">
      <c r="A39" s="11"/>
      <c r="B39" s="11"/>
      <c r="C39" s="11"/>
      <c r="D39" s="11"/>
      <c r="E39" s="11"/>
      <c r="F39" s="20" t="s">
        <v>105</v>
      </c>
      <c r="G39" s="20" t="s">
        <v>106</v>
      </c>
      <c r="H39" s="19">
        <v>84</v>
      </c>
      <c r="I39" s="19">
        <v>65.5</v>
      </c>
      <c r="J39" s="19">
        <v>149.5</v>
      </c>
      <c r="K39" s="23">
        <f t="shared" ref="K37:K104" si="2">J39/2</f>
        <v>74.75</v>
      </c>
      <c r="L39" s="23">
        <v>72.34</v>
      </c>
      <c r="M39" s="23">
        <f t="shared" ref="M37:M100" si="3">K39+L39</f>
        <v>147.09</v>
      </c>
      <c r="N39" s="20">
        <v>3</v>
      </c>
      <c r="O39" s="25"/>
    </row>
    <row r="40" s="2" customFormat="true" ht="33" customHeight="true" spans="1:15">
      <c r="A40" s="11" t="s">
        <v>107</v>
      </c>
      <c r="B40" s="11" t="s">
        <v>36</v>
      </c>
      <c r="C40" s="11">
        <v>1450500245</v>
      </c>
      <c r="D40" s="11">
        <v>21</v>
      </c>
      <c r="E40" s="11">
        <v>1</v>
      </c>
      <c r="F40" s="20" t="s">
        <v>108</v>
      </c>
      <c r="G40" s="20" t="s">
        <v>109</v>
      </c>
      <c r="H40" s="19">
        <v>95.5</v>
      </c>
      <c r="I40" s="19">
        <v>107</v>
      </c>
      <c r="J40" s="19">
        <v>202.5</v>
      </c>
      <c r="K40" s="23">
        <f t="shared" si="2"/>
        <v>101.25</v>
      </c>
      <c r="L40" s="23">
        <v>78.64</v>
      </c>
      <c r="M40" s="23">
        <f t="shared" si="3"/>
        <v>179.89</v>
      </c>
      <c r="N40" s="20">
        <v>1</v>
      </c>
      <c r="O40" s="25"/>
    </row>
    <row r="41" s="2" customFormat="true" ht="33" customHeight="true" spans="1:15">
      <c r="A41" s="11"/>
      <c r="B41" s="11"/>
      <c r="C41" s="11"/>
      <c r="D41" s="11"/>
      <c r="E41" s="11"/>
      <c r="F41" s="20" t="s">
        <v>110</v>
      </c>
      <c r="G41" s="20" t="s">
        <v>111</v>
      </c>
      <c r="H41" s="19">
        <v>75.5</v>
      </c>
      <c r="I41" s="19">
        <v>99.5</v>
      </c>
      <c r="J41" s="19">
        <v>175</v>
      </c>
      <c r="K41" s="23">
        <f t="shared" si="2"/>
        <v>87.5</v>
      </c>
      <c r="L41" s="23">
        <v>85.62</v>
      </c>
      <c r="M41" s="23">
        <f t="shared" si="3"/>
        <v>173.12</v>
      </c>
      <c r="N41" s="20">
        <v>2</v>
      </c>
      <c r="O41" s="25"/>
    </row>
    <row r="42" s="2" customFormat="true" ht="33" customHeight="true" spans="1:15">
      <c r="A42" s="11"/>
      <c r="B42" s="11"/>
      <c r="C42" s="11"/>
      <c r="D42" s="11"/>
      <c r="E42" s="11"/>
      <c r="F42" s="20" t="s">
        <v>112</v>
      </c>
      <c r="G42" s="20" t="s">
        <v>113</v>
      </c>
      <c r="H42" s="19">
        <v>88.5</v>
      </c>
      <c r="I42" s="19">
        <v>93</v>
      </c>
      <c r="J42" s="19">
        <v>181.5</v>
      </c>
      <c r="K42" s="23">
        <f t="shared" si="2"/>
        <v>90.75</v>
      </c>
      <c r="L42" s="23">
        <v>69.38</v>
      </c>
      <c r="M42" s="23">
        <f t="shared" si="3"/>
        <v>160.13</v>
      </c>
      <c r="N42" s="20">
        <v>3</v>
      </c>
      <c r="O42" s="25"/>
    </row>
    <row r="43" s="2" customFormat="true" ht="33" customHeight="true" spans="1:15">
      <c r="A43" s="11" t="s">
        <v>114</v>
      </c>
      <c r="B43" s="11" t="s">
        <v>36</v>
      </c>
      <c r="C43" s="11">
        <v>1450500246</v>
      </c>
      <c r="D43" s="11">
        <v>21</v>
      </c>
      <c r="E43" s="11">
        <v>1</v>
      </c>
      <c r="F43" s="20" t="s">
        <v>115</v>
      </c>
      <c r="G43" s="20" t="s">
        <v>116</v>
      </c>
      <c r="H43" s="19">
        <v>100</v>
      </c>
      <c r="I43" s="19">
        <v>101.5</v>
      </c>
      <c r="J43" s="19">
        <v>201.5</v>
      </c>
      <c r="K43" s="23">
        <f t="shared" si="2"/>
        <v>100.75</v>
      </c>
      <c r="L43" s="23">
        <v>85.7</v>
      </c>
      <c r="M43" s="23">
        <f t="shared" si="3"/>
        <v>186.45</v>
      </c>
      <c r="N43" s="20">
        <v>1</v>
      </c>
      <c r="O43" s="25"/>
    </row>
    <row r="44" s="2" customFormat="true" ht="33" customHeight="true" spans="1:15">
      <c r="A44" s="11"/>
      <c r="B44" s="11"/>
      <c r="C44" s="11"/>
      <c r="D44" s="11"/>
      <c r="E44" s="11"/>
      <c r="F44" s="20" t="s">
        <v>117</v>
      </c>
      <c r="G44" s="20" t="s">
        <v>118</v>
      </c>
      <c r="H44" s="19">
        <v>105.5</v>
      </c>
      <c r="I44" s="19">
        <v>95.5</v>
      </c>
      <c r="J44" s="19">
        <v>201</v>
      </c>
      <c r="K44" s="23">
        <f t="shared" si="2"/>
        <v>100.5</v>
      </c>
      <c r="L44" s="23">
        <v>80.04</v>
      </c>
      <c r="M44" s="23">
        <f t="shared" si="3"/>
        <v>180.54</v>
      </c>
      <c r="N44" s="20">
        <v>2</v>
      </c>
      <c r="O44" s="25"/>
    </row>
    <row r="45" s="2" customFormat="true" ht="33" customHeight="true" spans="1:15">
      <c r="A45" s="11"/>
      <c r="B45" s="11"/>
      <c r="C45" s="11"/>
      <c r="D45" s="11"/>
      <c r="E45" s="11"/>
      <c r="F45" s="20" t="s">
        <v>119</v>
      </c>
      <c r="G45" s="20">
        <v>2145050904106</v>
      </c>
      <c r="H45" s="19">
        <v>108.5</v>
      </c>
      <c r="I45" s="19">
        <v>87.5</v>
      </c>
      <c r="J45" s="19">
        <v>196</v>
      </c>
      <c r="K45" s="23">
        <f t="shared" si="2"/>
        <v>98</v>
      </c>
      <c r="L45" s="23">
        <v>78.5</v>
      </c>
      <c r="M45" s="23">
        <f t="shared" si="3"/>
        <v>176.5</v>
      </c>
      <c r="N45" s="20">
        <v>3</v>
      </c>
      <c r="O45" s="25"/>
    </row>
    <row r="46" s="2" customFormat="true" ht="30" customHeight="true" spans="1:15">
      <c r="A46" s="11" t="s">
        <v>120</v>
      </c>
      <c r="B46" s="11" t="s">
        <v>121</v>
      </c>
      <c r="C46" s="11">
        <v>1450500251</v>
      </c>
      <c r="D46" s="11">
        <v>11</v>
      </c>
      <c r="E46" s="11">
        <v>1</v>
      </c>
      <c r="F46" s="20" t="s">
        <v>122</v>
      </c>
      <c r="G46" s="20" t="s">
        <v>123</v>
      </c>
      <c r="H46" s="19">
        <v>96.5</v>
      </c>
      <c r="I46" s="19">
        <v>94.5</v>
      </c>
      <c r="J46" s="19">
        <v>191</v>
      </c>
      <c r="K46" s="23">
        <f t="shared" si="2"/>
        <v>95.5</v>
      </c>
      <c r="L46" s="23">
        <v>83.8</v>
      </c>
      <c r="M46" s="23">
        <f t="shared" si="3"/>
        <v>179.3</v>
      </c>
      <c r="N46" s="20">
        <v>1</v>
      </c>
      <c r="O46" s="25"/>
    </row>
    <row r="47" s="2" customFormat="true" ht="30" customHeight="true" spans="1:15">
      <c r="A47" s="11"/>
      <c r="B47" s="11"/>
      <c r="C47" s="11"/>
      <c r="D47" s="11"/>
      <c r="E47" s="11"/>
      <c r="F47" s="20" t="s">
        <v>124</v>
      </c>
      <c r="G47" s="20" t="s">
        <v>125</v>
      </c>
      <c r="H47" s="19">
        <v>94</v>
      </c>
      <c r="I47" s="19">
        <v>97.5</v>
      </c>
      <c r="J47" s="19">
        <v>191.5</v>
      </c>
      <c r="K47" s="23">
        <f t="shared" si="2"/>
        <v>95.75</v>
      </c>
      <c r="L47" s="23">
        <v>82.2</v>
      </c>
      <c r="M47" s="23">
        <f t="shared" si="3"/>
        <v>177.95</v>
      </c>
      <c r="N47" s="20">
        <v>2</v>
      </c>
      <c r="O47" s="25"/>
    </row>
    <row r="48" s="2" customFormat="true" ht="30" customHeight="true" spans="1:15">
      <c r="A48" s="11"/>
      <c r="B48" s="11"/>
      <c r="C48" s="11"/>
      <c r="D48" s="11"/>
      <c r="E48" s="11"/>
      <c r="F48" s="20" t="s">
        <v>126</v>
      </c>
      <c r="G48" s="20" t="s">
        <v>127</v>
      </c>
      <c r="H48" s="19">
        <v>95</v>
      </c>
      <c r="I48" s="19">
        <v>98</v>
      </c>
      <c r="J48" s="19">
        <v>193</v>
      </c>
      <c r="K48" s="23">
        <f t="shared" si="2"/>
        <v>96.5</v>
      </c>
      <c r="L48" s="23">
        <v>79.1</v>
      </c>
      <c r="M48" s="23">
        <f t="shared" si="3"/>
        <v>175.6</v>
      </c>
      <c r="N48" s="20">
        <v>3</v>
      </c>
      <c r="O48" s="25"/>
    </row>
    <row r="49" s="2" customFormat="true" ht="29" customHeight="true" spans="1:15">
      <c r="A49" s="11" t="s">
        <v>128</v>
      </c>
      <c r="B49" s="11" t="s">
        <v>129</v>
      </c>
      <c r="C49" s="11">
        <v>1450500252</v>
      </c>
      <c r="D49" s="11">
        <v>54</v>
      </c>
      <c r="E49" s="11">
        <v>1</v>
      </c>
      <c r="F49" s="20" t="s">
        <v>130</v>
      </c>
      <c r="G49" s="20" t="s">
        <v>131</v>
      </c>
      <c r="H49" s="19">
        <v>66.5</v>
      </c>
      <c r="I49" s="19">
        <v>90.5</v>
      </c>
      <c r="J49" s="19">
        <v>157</v>
      </c>
      <c r="K49" s="23">
        <f t="shared" si="2"/>
        <v>78.5</v>
      </c>
      <c r="L49" s="23">
        <v>74.4</v>
      </c>
      <c r="M49" s="23">
        <f t="shared" si="3"/>
        <v>152.9</v>
      </c>
      <c r="N49" s="20">
        <v>1</v>
      </c>
      <c r="O49" s="25"/>
    </row>
    <row r="50" s="2" customFormat="true" ht="29" customHeight="true" spans="1:15">
      <c r="A50" s="11"/>
      <c r="B50" s="11"/>
      <c r="C50" s="11"/>
      <c r="D50" s="11"/>
      <c r="E50" s="11"/>
      <c r="F50" s="20" t="s">
        <v>132</v>
      </c>
      <c r="G50" s="20" t="s">
        <v>133</v>
      </c>
      <c r="H50" s="19">
        <v>82.5</v>
      </c>
      <c r="I50" s="19">
        <v>76.7</v>
      </c>
      <c r="J50" s="19">
        <v>159.2</v>
      </c>
      <c r="K50" s="23">
        <f t="shared" si="2"/>
        <v>79.6</v>
      </c>
      <c r="L50" s="23">
        <v>71.3</v>
      </c>
      <c r="M50" s="23">
        <f t="shared" si="3"/>
        <v>150.9</v>
      </c>
      <c r="N50" s="20">
        <v>2</v>
      </c>
      <c r="O50" s="25"/>
    </row>
    <row r="51" s="2" customFormat="true" ht="29" customHeight="true" spans="1:15">
      <c r="A51" s="11"/>
      <c r="B51" s="11"/>
      <c r="C51" s="11"/>
      <c r="D51" s="11"/>
      <c r="E51" s="11"/>
      <c r="F51" s="20" t="s">
        <v>134</v>
      </c>
      <c r="G51" s="20" t="s">
        <v>135</v>
      </c>
      <c r="H51" s="19">
        <v>81.5</v>
      </c>
      <c r="I51" s="19">
        <v>64.3</v>
      </c>
      <c r="J51" s="19">
        <v>145.8</v>
      </c>
      <c r="K51" s="23">
        <f t="shared" si="2"/>
        <v>72.9</v>
      </c>
      <c r="L51" s="23">
        <v>77.32</v>
      </c>
      <c r="M51" s="23">
        <f t="shared" si="3"/>
        <v>150.22</v>
      </c>
      <c r="N51" s="20">
        <v>3</v>
      </c>
      <c r="O51" s="25"/>
    </row>
    <row r="52" s="2" customFormat="true" ht="29" customHeight="true" spans="1:15">
      <c r="A52" s="11"/>
      <c r="B52" s="11" t="s">
        <v>136</v>
      </c>
      <c r="C52" s="11">
        <v>1450500253</v>
      </c>
      <c r="D52" s="11">
        <v>55</v>
      </c>
      <c r="E52" s="11">
        <v>1</v>
      </c>
      <c r="F52" s="20" t="s">
        <v>137</v>
      </c>
      <c r="G52" s="20" t="s">
        <v>138</v>
      </c>
      <c r="H52" s="19">
        <v>60</v>
      </c>
      <c r="I52" s="19">
        <v>89.1</v>
      </c>
      <c r="J52" s="19">
        <v>149.1</v>
      </c>
      <c r="K52" s="23">
        <f t="shared" si="2"/>
        <v>74.55</v>
      </c>
      <c r="L52" s="23">
        <v>74.42</v>
      </c>
      <c r="M52" s="23">
        <f t="shared" si="3"/>
        <v>148.97</v>
      </c>
      <c r="N52" s="20">
        <v>1</v>
      </c>
      <c r="O52" s="25"/>
    </row>
    <row r="53" s="2" customFormat="true" ht="29" customHeight="true" spans="1:15">
      <c r="A53" s="11"/>
      <c r="B53" s="11"/>
      <c r="C53" s="11"/>
      <c r="D53" s="11"/>
      <c r="E53" s="11"/>
      <c r="F53" s="20" t="s">
        <v>139</v>
      </c>
      <c r="G53" s="20" t="s">
        <v>140</v>
      </c>
      <c r="H53" s="19">
        <v>71.5</v>
      </c>
      <c r="I53" s="19">
        <v>69.9</v>
      </c>
      <c r="J53" s="19">
        <v>141.4</v>
      </c>
      <c r="K53" s="23">
        <f t="shared" si="2"/>
        <v>70.7</v>
      </c>
      <c r="L53" s="23">
        <v>66.82</v>
      </c>
      <c r="M53" s="23">
        <f t="shared" si="3"/>
        <v>137.52</v>
      </c>
      <c r="N53" s="20">
        <v>2</v>
      </c>
      <c r="O53" s="25"/>
    </row>
    <row r="54" s="2" customFormat="true" ht="29" customHeight="true" spans="1:15">
      <c r="A54" s="11"/>
      <c r="B54" s="11"/>
      <c r="C54" s="11"/>
      <c r="D54" s="11"/>
      <c r="E54" s="11"/>
      <c r="F54" s="20" t="s">
        <v>141</v>
      </c>
      <c r="G54" s="20" t="s">
        <v>142</v>
      </c>
      <c r="H54" s="19">
        <v>68</v>
      </c>
      <c r="I54" s="19">
        <v>60.3</v>
      </c>
      <c r="J54" s="19">
        <v>128.3</v>
      </c>
      <c r="K54" s="23">
        <f t="shared" si="2"/>
        <v>64.15</v>
      </c>
      <c r="L54" s="23">
        <v>59.06</v>
      </c>
      <c r="M54" s="23">
        <f t="shared" si="3"/>
        <v>123.21</v>
      </c>
      <c r="N54" s="20">
        <v>3</v>
      </c>
      <c r="O54" s="27" t="s">
        <v>143</v>
      </c>
    </row>
    <row r="55" s="2" customFormat="true" ht="30" customHeight="true" spans="1:15">
      <c r="A55" s="12" t="s">
        <v>144</v>
      </c>
      <c r="B55" s="13" t="s">
        <v>145</v>
      </c>
      <c r="C55" s="13">
        <v>1450500254</v>
      </c>
      <c r="D55" s="13">
        <v>21</v>
      </c>
      <c r="E55" s="13">
        <v>3</v>
      </c>
      <c r="F55" s="20" t="s">
        <v>146</v>
      </c>
      <c r="G55" s="20" t="s">
        <v>147</v>
      </c>
      <c r="H55" s="19">
        <v>72</v>
      </c>
      <c r="I55" s="19">
        <v>111</v>
      </c>
      <c r="J55" s="19">
        <v>183</v>
      </c>
      <c r="K55" s="23">
        <f t="shared" si="2"/>
        <v>91.5</v>
      </c>
      <c r="L55" s="23">
        <v>79.6</v>
      </c>
      <c r="M55" s="23">
        <f t="shared" si="3"/>
        <v>171.1</v>
      </c>
      <c r="N55" s="20">
        <v>1</v>
      </c>
      <c r="O55" s="25"/>
    </row>
    <row r="56" s="2" customFormat="true" ht="30" customHeight="true" spans="1:15">
      <c r="A56" s="14"/>
      <c r="B56" s="13"/>
      <c r="C56" s="13"/>
      <c r="D56" s="13"/>
      <c r="E56" s="13"/>
      <c r="F56" s="20" t="s">
        <v>148</v>
      </c>
      <c r="G56" s="20" t="s">
        <v>149</v>
      </c>
      <c r="H56" s="19">
        <v>97</v>
      </c>
      <c r="I56" s="19">
        <v>82</v>
      </c>
      <c r="J56" s="19">
        <v>179</v>
      </c>
      <c r="K56" s="23">
        <f t="shared" si="2"/>
        <v>89.5</v>
      </c>
      <c r="L56" s="23">
        <v>78.3</v>
      </c>
      <c r="M56" s="23">
        <f t="shared" si="3"/>
        <v>167.8</v>
      </c>
      <c r="N56" s="20">
        <v>2</v>
      </c>
      <c r="O56" s="25"/>
    </row>
    <row r="57" s="2" customFormat="true" ht="30" customHeight="true" spans="1:15">
      <c r="A57" s="14"/>
      <c r="B57" s="13"/>
      <c r="C57" s="13"/>
      <c r="D57" s="13"/>
      <c r="E57" s="13"/>
      <c r="F57" s="20" t="s">
        <v>150</v>
      </c>
      <c r="G57" s="20" t="s">
        <v>151</v>
      </c>
      <c r="H57" s="19">
        <v>89</v>
      </c>
      <c r="I57" s="19">
        <v>84.5</v>
      </c>
      <c r="J57" s="19">
        <v>173.5</v>
      </c>
      <c r="K57" s="23">
        <f t="shared" si="2"/>
        <v>86.75</v>
      </c>
      <c r="L57" s="23">
        <v>77.5</v>
      </c>
      <c r="M57" s="23">
        <f t="shared" si="3"/>
        <v>164.25</v>
      </c>
      <c r="N57" s="20">
        <v>3</v>
      </c>
      <c r="O57" s="25"/>
    </row>
    <row r="58" s="2" customFormat="true" ht="30" customHeight="true" spans="1:15">
      <c r="A58" s="14"/>
      <c r="B58" s="13"/>
      <c r="C58" s="13"/>
      <c r="D58" s="13"/>
      <c r="E58" s="13"/>
      <c r="F58" s="20" t="s">
        <v>152</v>
      </c>
      <c r="G58" s="20" t="s">
        <v>153</v>
      </c>
      <c r="H58" s="19">
        <v>89.5</v>
      </c>
      <c r="I58" s="19">
        <v>83</v>
      </c>
      <c r="J58" s="19">
        <v>172.5</v>
      </c>
      <c r="K58" s="23">
        <f t="shared" si="2"/>
        <v>86.25</v>
      </c>
      <c r="L58" s="23">
        <v>76.1</v>
      </c>
      <c r="M58" s="23">
        <f t="shared" si="3"/>
        <v>162.35</v>
      </c>
      <c r="N58" s="20">
        <v>4</v>
      </c>
      <c r="O58" s="26"/>
    </row>
    <row r="59" s="2" customFormat="true" ht="30" customHeight="true" spans="1:15">
      <c r="A59" s="14"/>
      <c r="B59" s="13"/>
      <c r="C59" s="13"/>
      <c r="D59" s="13"/>
      <c r="E59" s="13"/>
      <c r="F59" s="20" t="s">
        <v>154</v>
      </c>
      <c r="G59" s="20" t="s">
        <v>155</v>
      </c>
      <c r="H59" s="19">
        <v>74.5</v>
      </c>
      <c r="I59" s="19">
        <v>96</v>
      </c>
      <c r="J59" s="19">
        <v>170.5</v>
      </c>
      <c r="K59" s="23">
        <f t="shared" si="2"/>
        <v>85.25</v>
      </c>
      <c r="L59" s="23">
        <v>76.6</v>
      </c>
      <c r="M59" s="23">
        <f t="shared" si="3"/>
        <v>161.85</v>
      </c>
      <c r="N59" s="20">
        <v>5</v>
      </c>
      <c r="O59" s="26"/>
    </row>
    <row r="60" s="2" customFormat="true" ht="30" customHeight="true" spans="1:15">
      <c r="A60" s="14"/>
      <c r="B60" s="13"/>
      <c r="C60" s="13"/>
      <c r="D60" s="13"/>
      <c r="E60" s="13"/>
      <c r="F60" s="20" t="s">
        <v>156</v>
      </c>
      <c r="G60" s="20" t="s">
        <v>157</v>
      </c>
      <c r="H60" s="19">
        <v>73</v>
      </c>
      <c r="I60" s="19">
        <v>91.5</v>
      </c>
      <c r="J60" s="19">
        <v>164.5</v>
      </c>
      <c r="K60" s="23">
        <f t="shared" si="2"/>
        <v>82.25</v>
      </c>
      <c r="L60" s="23">
        <v>77</v>
      </c>
      <c r="M60" s="23">
        <f t="shared" si="3"/>
        <v>159.25</v>
      </c>
      <c r="N60" s="20">
        <v>6</v>
      </c>
      <c r="O60" s="25"/>
    </row>
    <row r="61" s="2" customFormat="true" ht="30" customHeight="true" spans="1:15">
      <c r="A61" s="14"/>
      <c r="B61" s="13"/>
      <c r="C61" s="13"/>
      <c r="D61" s="13"/>
      <c r="E61" s="13"/>
      <c r="F61" s="20" t="s">
        <v>158</v>
      </c>
      <c r="G61" s="20" t="s">
        <v>159</v>
      </c>
      <c r="H61" s="19">
        <v>85</v>
      </c>
      <c r="I61" s="19">
        <v>76.5</v>
      </c>
      <c r="J61" s="19">
        <v>161.5</v>
      </c>
      <c r="K61" s="23">
        <f t="shared" si="2"/>
        <v>80.75</v>
      </c>
      <c r="L61" s="23">
        <v>77.7</v>
      </c>
      <c r="M61" s="23">
        <f t="shared" si="3"/>
        <v>158.45</v>
      </c>
      <c r="N61" s="20">
        <v>7</v>
      </c>
      <c r="O61" s="25"/>
    </row>
    <row r="62" s="2" customFormat="true" ht="30" customHeight="true" spans="1:15">
      <c r="A62" s="14"/>
      <c r="B62" s="13"/>
      <c r="C62" s="13"/>
      <c r="D62" s="13"/>
      <c r="E62" s="13"/>
      <c r="F62" s="20" t="s">
        <v>160</v>
      </c>
      <c r="G62" s="20" t="s">
        <v>161</v>
      </c>
      <c r="H62" s="19">
        <v>87.5</v>
      </c>
      <c r="I62" s="19">
        <v>96.5</v>
      </c>
      <c r="J62" s="19">
        <v>184</v>
      </c>
      <c r="K62" s="23">
        <f t="shared" si="2"/>
        <v>92</v>
      </c>
      <c r="L62" s="23">
        <v>0</v>
      </c>
      <c r="M62" s="23">
        <f t="shared" si="3"/>
        <v>92</v>
      </c>
      <c r="N62" s="20">
        <v>8</v>
      </c>
      <c r="O62" s="26" t="s">
        <v>76</v>
      </c>
    </row>
    <row r="63" s="2" customFormat="true" ht="30" customHeight="true" spans="1:15">
      <c r="A63" s="15"/>
      <c r="B63" s="13"/>
      <c r="C63" s="13"/>
      <c r="D63" s="13"/>
      <c r="E63" s="13"/>
      <c r="F63" s="20" t="s">
        <v>162</v>
      </c>
      <c r="G63" s="20" t="s">
        <v>163</v>
      </c>
      <c r="H63" s="19">
        <v>75</v>
      </c>
      <c r="I63" s="19">
        <v>88</v>
      </c>
      <c r="J63" s="19">
        <v>163</v>
      </c>
      <c r="K63" s="23">
        <f t="shared" si="2"/>
        <v>81.5</v>
      </c>
      <c r="L63" s="23">
        <v>0</v>
      </c>
      <c r="M63" s="23">
        <f t="shared" si="3"/>
        <v>81.5</v>
      </c>
      <c r="N63" s="20">
        <v>9</v>
      </c>
      <c r="O63" s="26" t="s">
        <v>76</v>
      </c>
    </row>
    <row r="64" s="2" customFormat="true" ht="30" customHeight="true" spans="1:15">
      <c r="A64" s="13" t="s">
        <v>164</v>
      </c>
      <c r="B64" s="13" t="s">
        <v>165</v>
      </c>
      <c r="C64" s="13">
        <v>1450500255</v>
      </c>
      <c r="D64" s="13">
        <v>21</v>
      </c>
      <c r="E64" s="13">
        <v>2</v>
      </c>
      <c r="F64" s="20" t="s">
        <v>166</v>
      </c>
      <c r="G64" s="20" t="s">
        <v>167</v>
      </c>
      <c r="H64" s="19">
        <v>87.5</v>
      </c>
      <c r="I64" s="19">
        <v>85</v>
      </c>
      <c r="J64" s="19">
        <v>172.5</v>
      </c>
      <c r="K64" s="23">
        <f t="shared" si="2"/>
        <v>86.25</v>
      </c>
      <c r="L64" s="23">
        <v>82.5</v>
      </c>
      <c r="M64" s="23">
        <f t="shared" si="3"/>
        <v>168.75</v>
      </c>
      <c r="N64" s="20">
        <v>1</v>
      </c>
      <c r="O64" s="25"/>
    </row>
    <row r="65" s="2" customFormat="true" ht="30" customHeight="true" spans="1:15">
      <c r="A65" s="13"/>
      <c r="B65" s="13"/>
      <c r="C65" s="13"/>
      <c r="D65" s="13"/>
      <c r="E65" s="13"/>
      <c r="F65" s="20" t="s">
        <v>168</v>
      </c>
      <c r="G65" s="20" t="s">
        <v>169</v>
      </c>
      <c r="H65" s="19">
        <v>87.5</v>
      </c>
      <c r="I65" s="19">
        <v>89</v>
      </c>
      <c r="J65" s="19">
        <v>176.5</v>
      </c>
      <c r="K65" s="23">
        <f t="shared" si="2"/>
        <v>88.25</v>
      </c>
      <c r="L65" s="23">
        <v>78.5</v>
      </c>
      <c r="M65" s="23">
        <f t="shared" si="3"/>
        <v>166.75</v>
      </c>
      <c r="N65" s="20">
        <v>2</v>
      </c>
      <c r="O65" s="25"/>
    </row>
    <row r="66" s="2" customFormat="true" ht="30" customHeight="true" spans="1:15">
      <c r="A66" s="13"/>
      <c r="B66" s="13"/>
      <c r="C66" s="13"/>
      <c r="D66" s="13"/>
      <c r="E66" s="13"/>
      <c r="F66" s="20" t="s">
        <v>170</v>
      </c>
      <c r="G66" s="20" t="s">
        <v>171</v>
      </c>
      <c r="H66" s="19">
        <v>84</v>
      </c>
      <c r="I66" s="19">
        <v>78.5</v>
      </c>
      <c r="J66" s="19">
        <v>162.5</v>
      </c>
      <c r="K66" s="23">
        <f t="shared" si="2"/>
        <v>81.25</v>
      </c>
      <c r="L66" s="23">
        <v>82</v>
      </c>
      <c r="M66" s="23">
        <f t="shared" si="3"/>
        <v>163.25</v>
      </c>
      <c r="N66" s="20">
        <v>3</v>
      </c>
      <c r="O66" s="25"/>
    </row>
    <row r="67" s="2" customFormat="true" ht="30" customHeight="true" spans="1:15">
      <c r="A67" s="13"/>
      <c r="B67" s="13"/>
      <c r="C67" s="13"/>
      <c r="D67" s="13"/>
      <c r="E67" s="13"/>
      <c r="F67" s="20" t="s">
        <v>172</v>
      </c>
      <c r="G67" s="20" t="s">
        <v>173</v>
      </c>
      <c r="H67" s="19">
        <v>72.5</v>
      </c>
      <c r="I67" s="19">
        <v>100.5</v>
      </c>
      <c r="J67" s="19">
        <v>173</v>
      </c>
      <c r="K67" s="23">
        <f t="shared" si="2"/>
        <v>86.5</v>
      </c>
      <c r="L67" s="23">
        <v>76.6</v>
      </c>
      <c r="M67" s="23">
        <f t="shared" si="3"/>
        <v>163.1</v>
      </c>
      <c r="N67" s="20">
        <v>4</v>
      </c>
      <c r="O67" s="25"/>
    </row>
    <row r="68" s="2" customFormat="true" ht="30" customHeight="true" spans="1:15">
      <c r="A68" s="13"/>
      <c r="B68" s="13"/>
      <c r="C68" s="13"/>
      <c r="D68" s="13"/>
      <c r="E68" s="13"/>
      <c r="F68" s="20" t="s">
        <v>174</v>
      </c>
      <c r="G68" s="20" t="s">
        <v>175</v>
      </c>
      <c r="H68" s="19">
        <v>79.5</v>
      </c>
      <c r="I68" s="19">
        <v>78</v>
      </c>
      <c r="J68" s="19">
        <v>157.5</v>
      </c>
      <c r="K68" s="23">
        <f t="shared" si="2"/>
        <v>78.75</v>
      </c>
      <c r="L68" s="23">
        <v>76</v>
      </c>
      <c r="M68" s="23">
        <f t="shared" si="3"/>
        <v>154.75</v>
      </c>
      <c r="N68" s="20">
        <v>5</v>
      </c>
      <c r="O68" s="25"/>
    </row>
    <row r="69" s="2" customFormat="true" ht="30" customHeight="true" spans="1:15">
      <c r="A69" s="13"/>
      <c r="B69" s="13"/>
      <c r="C69" s="13"/>
      <c r="D69" s="13"/>
      <c r="E69" s="13"/>
      <c r="F69" s="20" t="s">
        <v>176</v>
      </c>
      <c r="G69" s="20" t="s">
        <v>177</v>
      </c>
      <c r="H69" s="19">
        <v>62</v>
      </c>
      <c r="I69" s="19">
        <v>91.5</v>
      </c>
      <c r="J69" s="19">
        <v>153.5</v>
      </c>
      <c r="K69" s="23">
        <f t="shared" si="2"/>
        <v>76.75</v>
      </c>
      <c r="L69" s="23">
        <v>71.9</v>
      </c>
      <c r="M69" s="23">
        <f t="shared" si="3"/>
        <v>148.65</v>
      </c>
      <c r="N69" s="20">
        <v>6</v>
      </c>
      <c r="O69" s="25"/>
    </row>
    <row r="70" s="2" customFormat="true" ht="29" customHeight="true" spans="1:15">
      <c r="A70" s="13" t="s">
        <v>144</v>
      </c>
      <c r="B70" s="13" t="s">
        <v>178</v>
      </c>
      <c r="C70" s="13">
        <v>1450500256</v>
      </c>
      <c r="D70" s="13">
        <v>54</v>
      </c>
      <c r="E70" s="13">
        <v>2</v>
      </c>
      <c r="F70" s="20" t="s">
        <v>179</v>
      </c>
      <c r="G70" s="20" t="s">
        <v>180</v>
      </c>
      <c r="H70" s="19">
        <v>87.5</v>
      </c>
      <c r="I70" s="19">
        <v>80.4</v>
      </c>
      <c r="J70" s="19">
        <v>167.9</v>
      </c>
      <c r="K70" s="23">
        <f t="shared" si="2"/>
        <v>83.95</v>
      </c>
      <c r="L70" s="23">
        <v>78.3</v>
      </c>
      <c r="M70" s="23">
        <f t="shared" si="3"/>
        <v>162.25</v>
      </c>
      <c r="N70" s="20">
        <v>1</v>
      </c>
      <c r="O70" s="25"/>
    </row>
    <row r="71" s="2" customFormat="true" ht="29" customHeight="true" spans="1:15">
      <c r="A71" s="13"/>
      <c r="B71" s="13"/>
      <c r="C71" s="13"/>
      <c r="D71" s="13"/>
      <c r="E71" s="13"/>
      <c r="F71" s="20" t="s">
        <v>181</v>
      </c>
      <c r="G71" s="20" t="s">
        <v>182</v>
      </c>
      <c r="H71" s="19">
        <v>82</v>
      </c>
      <c r="I71" s="19">
        <v>80.8</v>
      </c>
      <c r="J71" s="19">
        <v>162.8</v>
      </c>
      <c r="K71" s="23">
        <f t="shared" si="2"/>
        <v>81.4</v>
      </c>
      <c r="L71" s="23">
        <v>76.9</v>
      </c>
      <c r="M71" s="23">
        <f t="shared" si="3"/>
        <v>158.3</v>
      </c>
      <c r="N71" s="20">
        <v>2</v>
      </c>
      <c r="O71" s="25"/>
    </row>
    <row r="72" s="2" customFormat="true" ht="29" customHeight="true" spans="1:15">
      <c r="A72" s="13"/>
      <c r="B72" s="13"/>
      <c r="C72" s="13"/>
      <c r="D72" s="13"/>
      <c r="E72" s="13"/>
      <c r="F72" s="20" t="s">
        <v>183</v>
      </c>
      <c r="G72" s="20" t="s">
        <v>184</v>
      </c>
      <c r="H72" s="19">
        <v>79.5</v>
      </c>
      <c r="I72" s="19">
        <v>72</v>
      </c>
      <c r="J72" s="19">
        <v>151.5</v>
      </c>
      <c r="K72" s="23">
        <f t="shared" si="2"/>
        <v>75.75</v>
      </c>
      <c r="L72" s="23">
        <v>77.92</v>
      </c>
      <c r="M72" s="23">
        <f t="shared" si="3"/>
        <v>153.67</v>
      </c>
      <c r="N72" s="20">
        <v>3</v>
      </c>
      <c r="O72" s="25"/>
    </row>
    <row r="73" s="2" customFormat="true" ht="46" customHeight="true" spans="1:15">
      <c r="A73" s="13"/>
      <c r="B73" s="13"/>
      <c r="C73" s="13"/>
      <c r="D73" s="13"/>
      <c r="E73" s="13"/>
      <c r="F73" s="20" t="s">
        <v>185</v>
      </c>
      <c r="G73" s="20" t="s">
        <v>186</v>
      </c>
      <c r="H73" s="19">
        <v>88.5</v>
      </c>
      <c r="I73" s="19">
        <v>80.7</v>
      </c>
      <c r="J73" s="19">
        <v>169.2</v>
      </c>
      <c r="K73" s="23">
        <f t="shared" si="2"/>
        <v>84.6</v>
      </c>
      <c r="L73" s="23">
        <v>68.1</v>
      </c>
      <c r="M73" s="23">
        <f t="shared" si="3"/>
        <v>152.7</v>
      </c>
      <c r="N73" s="20">
        <v>4</v>
      </c>
      <c r="O73" s="26" t="s">
        <v>187</v>
      </c>
    </row>
    <row r="74" s="2" customFormat="true" ht="29" customHeight="true" spans="1:15">
      <c r="A74" s="13"/>
      <c r="B74" s="13"/>
      <c r="C74" s="13"/>
      <c r="D74" s="13"/>
      <c r="E74" s="13"/>
      <c r="F74" s="20" t="s">
        <v>188</v>
      </c>
      <c r="G74" s="20" t="s">
        <v>189</v>
      </c>
      <c r="H74" s="19">
        <v>67.5</v>
      </c>
      <c r="I74" s="19">
        <v>81.4</v>
      </c>
      <c r="J74" s="19">
        <v>148.9</v>
      </c>
      <c r="K74" s="23">
        <f t="shared" si="2"/>
        <v>74.45</v>
      </c>
      <c r="L74" s="23">
        <v>76.2</v>
      </c>
      <c r="M74" s="23">
        <f t="shared" si="3"/>
        <v>150.65</v>
      </c>
      <c r="N74" s="20">
        <v>5</v>
      </c>
      <c r="O74" s="25"/>
    </row>
    <row r="75" s="2" customFormat="true" ht="29" customHeight="true" spans="1:15">
      <c r="A75" s="13"/>
      <c r="B75" s="13"/>
      <c r="C75" s="13"/>
      <c r="D75" s="13"/>
      <c r="E75" s="13"/>
      <c r="F75" s="20" t="s">
        <v>190</v>
      </c>
      <c r="G75" s="20" t="s">
        <v>191</v>
      </c>
      <c r="H75" s="19">
        <v>80</v>
      </c>
      <c r="I75" s="19">
        <v>73.9</v>
      </c>
      <c r="J75" s="19">
        <v>153.9</v>
      </c>
      <c r="K75" s="23">
        <f t="shared" si="2"/>
        <v>76.95</v>
      </c>
      <c r="L75" s="23">
        <v>0</v>
      </c>
      <c r="M75" s="23">
        <f t="shared" si="3"/>
        <v>76.95</v>
      </c>
      <c r="N75" s="20">
        <v>6</v>
      </c>
      <c r="O75" s="26" t="s">
        <v>76</v>
      </c>
    </row>
    <row r="76" s="2" customFormat="true" ht="29" customHeight="true" spans="1:15">
      <c r="A76" s="13" t="s">
        <v>164</v>
      </c>
      <c r="B76" s="13" t="s">
        <v>192</v>
      </c>
      <c r="C76" s="13">
        <v>1450500257</v>
      </c>
      <c r="D76" s="13">
        <v>54</v>
      </c>
      <c r="E76" s="13">
        <v>4</v>
      </c>
      <c r="F76" s="20" t="s">
        <v>193</v>
      </c>
      <c r="G76" s="20" t="s">
        <v>194</v>
      </c>
      <c r="H76" s="19">
        <v>83</v>
      </c>
      <c r="I76" s="19">
        <v>74</v>
      </c>
      <c r="J76" s="19">
        <v>157</v>
      </c>
      <c r="K76" s="23">
        <f t="shared" si="2"/>
        <v>78.5</v>
      </c>
      <c r="L76" s="23">
        <v>81.2</v>
      </c>
      <c r="M76" s="23">
        <f t="shared" si="3"/>
        <v>159.7</v>
      </c>
      <c r="N76" s="20">
        <v>1</v>
      </c>
      <c r="O76" s="25"/>
    </row>
    <row r="77" s="2" customFormat="true" ht="29" customHeight="true" spans="1:15">
      <c r="A77" s="13"/>
      <c r="B77" s="13"/>
      <c r="C77" s="13"/>
      <c r="D77" s="13"/>
      <c r="E77" s="13"/>
      <c r="F77" s="20" t="s">
        <v>195</v>
      </c>
      <c r="G77" s="20" t="s">
        <v>196</v>
      </c>
      <c r="H77" s="19">
        <v>80.5</v>
      </c>
      <c r="I77" s="19">
        <v>80</v>
      </c>
      <c r="J77" s="19">
        <v>160.5</v>
      </c>
      <c r="K77" s="23">
        <f t="shared" si="2"/>
        <v>80.25</v>
      </c>
      <c r="L77" s="23">
        <v>71.9</v>
      </c>
      <c r="M77" s="23">
        <f t="shared" si="3"/>
        <v>152.15</v>
      </c>
      <c r="N77" s="20">
        <v>2</v>
      </c>
      <c r="O77" s="25"/>
    </row>
    <row r="78" s="2" customFormat="true" ht="29" customHeight="true" spans="1:15">
      <c r="A78" s="13"/>
      <c r="B78" s="13"/>
      <c r="C78" s="13"/>
      <c r="D78" s="13"/>
      <c r="E78" s="13"/>
      <c r="F78" s="20" t="s">
        <v>197</v>
      </c>
      <c r="G78" s="20" t="s">
        <v>198</v>
      </c>
      <c r="H78" s="19">
        <v>77</v>
      </c>
      <c r="I78" s="19">
        <v>61.9</v>
      </c>
      <c r="J78" s="19">
        <v>138.9</v>
      </c>
      <c r="K78" s="23">
        <f t="shared" si="2"/>
        <v>69.45</v>
      </c>
      <c r="L78" s="23">
        <v>81.14</v>
      </c>
      <c r="M78" s="23">
        <f t="shared" si="3"/>
        <v>150.59</v>
      </c>
      <c r="N78" s="20">
        <v>3</v>
      </c>
      <c r="O78" s="25"/>
    </row>
    <row r="79" s="2" customFormat="true" ht="29" customHeight="true" spans="1:15">
      <c r="A79" s="13"/>
      <c r="B79" s="13"/>
      <c r="C79" s="13"/>
      <c r="D79" s="13"/>
      <c r="E79" s="13"/>
      <c r="F79" s="20" t="s">
        <v>199</v>
      </c>
      <c r="G79" s="20" t="s">
        <v>200</v>
      </c>
      <c r="H79" s="19">
        <v>76</v>
      </c>
      <c r="I79" s="19">
        <v>57.2</v>
      </c>
      <c r="J79" s="19">
        <v>133.2</v>
      </c>
      <c r="K79" s="23">
        <f t="shared" si="2"/>
        <v>66.6</v>
      </c>
      <c r="L79" s="23">
        <v>79.12</v>
      </c>
      <c r="M79" s="23">
        <f t="shared" si="3"/>
        <v>145.72</v>
      </c>
      <c r="N79" s="20">
        <v>4</v>
      </c>
      <c r="O79" s="25"/>
    </row>
    <row r="80" s="2" customFormat="true" ht="29" customHeight="true" spans="1:15">
      <c r="A80" s="13"/>
      <c r="B80" s="13"/>
      <c r="C80" s="13"/>
      <c r="D80" s="13"/>
      <c r="E80" s="13"/>
      <c r="F80" s="20" t="s">
        <v>201</v>
      </c>
      <c r="G80" s="20" t="s">
        <v>202</v>
      </c>
      <c r="H80" s="19">
        <v>70.5</v>
      </c>
      <c r="I80" s="19">
        <v>55.6</v>
      </c>
      <c r="J80" s="19">
        <v>126.1</v>
      </c>
      <c r="K80" s="23">
        <f t="shared" si="2"/>
        <v>63.05</v>
      </c>
      <c r="L80" s="23">
        <v>82.26</v>
      </c>
      <c r="M80" s="23">
        <f t="shared" si="3"/>
        <v>145.31</v>
      </c>
      <c r="N80" s="20">
        <v>5</v>
      </c>
      <c r="O80" s="25"/>
    </row>
    <row r="81" s="2" customFormat="true" ht="29" customHeight="true" spans="1:15">
      <c r="A81" s="13"/>
      <c r="B81" s="13"/>
      <c r="C81" s="13"/>
      <c r="D81" s="13"/>
      <c r="E81" s="13"/>
      <c r="F81" s="20" t="s">
        <v>203</v>
      </c>
      <c r="G81" s="20" t="s">
        <v>204</v>
      </c>
      <c r="H81" s="19">
        <v>80</v>
      </c>
      <c r="I81" s="19">
        <v>64.9</v>
      </c>
      <c r="J81" s="19">
        <v>144.9</v>
      </c>
      <c r="K81" s="23">
        <f t="shared" si="2"/>
        <v>72.45</v>
      </c>
      <c r="L81" s="23">
        <v>70.06</v>
      </c>
      <c r="M81" s="23">
        <f t="shared" si="3"/>
        <v>142.51</v>
      </c>
      <c r="N81" s="20">
        <v>6</v>
      </c>
      <c r="O81" s="25"/>
    </row>
    <row r="82" s="2" customFormat="true" ht="29" customHeight="true" spans="1:15">
      <c r="A82" s="13"/>
      <c r="B82" s="13"/>
      <c r="C82" s="13"/>
      <c r="D82" s="13"/>
      <c r="E82" s="13"/>
      <c r="F82" s="20" t="s">
        <v>205</v>
      </c>
      <c r="G82" s="20" t="s">
        <v>206</v>
      </c>
      <c r="H82" s="19">
        <v>72.5</v>
      </c>
      <c r="I82" s="19">
        <v>56.6</v>
      </c>
      <c r="J82" s="19">
        <v>129.1</v>
      </c>
      <c r="K82" s="23">
        <f t="shared" si="2"/>
        <v>64.55</v>
      </c>
      <c r="L82" s="23">
        <v>76.52</v>
      </c>
      <c r="M82" s="23">
        <f t="shared" si="3"/>
        <v>141.07</v>
      </c>
      <c r="N82" s="20">
        <v>7</v>
      </c>
      <c r="O82" s="25"/>
    </row>
    <row r="83" s="2" customFormat="true" ht="29" customHeight="true" spans="1:15">
      <c r="A83" s="13"/>
      <c r="B83" s="13"/>
      <c r="C83" s="13"/>
      <c r="D83" s="13"/>
      <c r="E83" s="13"/>
      <c r="F83" s="20" t="s">
        <v>207</v>
      </c>
      <c r="G83" s="20" t="s">
        <v>208</v>
      </c>
      <c r="H83" s="19">
        <v>70</v>
      </c>
      <c r="I83" s="19">
        <v>66.4</v>
      </c>
      <c r="J83" s="19">
        <v>136.4</v>
      </c>
      <c r="K83" s="23">
        <f t="shared" si="2"/>
        <v>68.2</v>
      </c>
      <c r="L83" s="23">
        <v>71.7</v>
      </c>
      <c r="M83" s="23">
        <f t="shared" si="3"/>
        <v>139.9</v>
      </c>
      <c r="N83" s="20">
        <v>8</v>
      </c>
      <c r="O83" s="25"/>
    </row>
    <row r="84" s="2" customFormat="true" ht="29" customHeight="true" spans="1:15">
      <c r="A84" s="13"/>
      <c r="B84" s="13"/>
      <c r="C84" s="13"/>
      <c r="D84" s="13"/>
      <c r="E84" s="13"/>
      <c r="F84" s="20" t="s">
        <v>209</v>
      </c>
      <c r="G84" s="20" t="s">
        <v>210</v>
      </c>
      <c r="H84" s="19">
        <v>62</v>
      </c>
      <c r="I84" s="19">
        <v>69</v>
      </c>
      <c r="J84" s="19">
        <v>131</v>
      </c>
      <c r="K84" s="23">
        <f t="shared" si="2"/>
        <v>65.5</v>
      </c>
      <c r="L84" s="23">
        <v>73.02</v>
      </c>
      <c r="M84" s="23">
        <f t="shared" si="3"/>
        <v>138.52</v>
      </c>
      <c r="N84" s="20">
        <v>9</v>
      </c>
      <c r="O84" s="25"/>
    </row>
    <row r="85" s="2" customFormat="true" ht="29" customHeight="true" spans="1:15">
      <c r="A85" s="13"/>
      <c r="B85" s="13"/>
      <c r="C85" s="13"/>
      <c r="D85" s="13"/>
      <c r="E85" s="13"/>
      <c r="F85" s="20" t="s">
        <v>211</v>
      </c>
      <c r="G85" s="20" t="s">
        <v>212</v>
      </c>
      <c r="H85" s="19">
        <v>64</v>
      </c>
      <c r="I85" s="19">
        <v>59.3</v>
      </c>
      <c r="J85" s="19">
        <v>123.3</v>
      </c>
      <c r="K85" s="23">
        <f t="shared" si="2"/>
        <v>61.65</v>
      </c>
      <c r="L85" s="23">
        <v>75.26</v>
      </c>
      <c r="M85" s="23">
        <f t="shared" si="3"/>
        <v>136.91</v>
      </c>
      <c r="N85" s="20">
        <v>10</v>
      </c>
      <c r="O85" s="25"/>
    </row>
    <row r="86" s="2" customFormat="true" ht="29" customHeight="true" spans="1:15">
      <c r="A86" s="13"/>
      <c r="B86" s="13"/>
      <c r="C86" s="13"/>
      <c r="D86" s="13"/>
      <c r="E86" s="13"/>
      <c r="F86" s="20" t="s">
        <v>213</v>
      </c>
      <c r="G86" s="20" t="s">
        <v>214</v>
      </c>
      <c r="H86" s="19">
        <v>68</v>
      </c>
      <c r="I86" s="19">
        <v>65.5</v>
      </c>
      <c r="J86" s="19">
        <v>133.5</v>
      </c>
      <c r="K86" s="23">
        <f t="shared" si="2"/>
        <v>66.75</v>
      </c>
      <c r="L86" s="23">
        <v>70</v>
      </c>
      <c r="M86" s="23">
        <f t="shared" si="3"/>
        <v>136.75</v>
      </c>
      <c r="N86" s="20">
        <v>11</v>
      </c>
      <c r="O86" s="25"/>
    </row>
    <row r="87" s="2" customFormat="true" ht="29" customHeight="true" spans="1:15">
      <c r="A87" s="13"/>
      <c r="B87" s="13"/>
      <c r="C87" s="13"/>
      <c r="D87" s="13"/>
      <c r="E87" s="13"/>
      <c r="F87" s="20" t="s">
        <v>215</v>
      </c>
      <c r="G87" s="20" t="s">
        <v>216</v>
      </c>
      <c r="H87" s="19">
        <v>57</v>
      </c>
      <c r="I87" s="19">
        <v>81.7</v>
      </c>
      <c r="J87" s="19">
        <v>138.7</v>
      </c>
      <c r="K87" s="23">
        <f t="shared" si="2"/>
        <v>69.35</v>
      </c>
      <c r="L87" s="23">
        <v>62.4</v>
      </c>
      <c r="M87" s="23">
        <f t="shared" si="3"/>
        <v>131.75</v>
      </c>
      <c r="N87" s="20">
        <v>12</v>
      </c>
      <c r="O87" s="25"/>
    </row>
    <row r="88" s="2" customFormat="true" ht="30" customHeight="true" spans="1:15">
      <c r="A88" s="12" t="s">
        <v>144</v>
      </c>
      <c r="B88" s="13" t="s">
        <v>217</v>
      </c>
      <c r="C88" s="13">
        <v>1450500258</v>
      </c>
      <c r="D88" s="13">
        <v>21</v>
      </c>
      <c r="E88" s="13">
        <v>1</v>
      </c>
      <c r="F88" s="20" t="s">
        <v>218</v>
      </c>
      <c r="G88" s="20" t="s">
        <v>219</v>
      </c>
      <c r="H88" s="29">
        <v>97.5</v>
      </c>
      <c r="I88" s="33">
        <v>86</v>
      </c>
      <c r="J88" s="34">
        <v>183.5</v>
      </c>
      <c r="K88" s="23">
        <f t="shared" si="2"/>
        <v>91.75</v>
      </c>
      <c r="L88" s="23">
        <v>80.6</v>
      </c>
      <c r="M88" s="23">
        <f t="shared" si="3"/>
        <v>172.35</v>
      </c>
      <c r="N88" s="20">
        <v>1</v>
      </c>
      <c r="O88" s="25"/>
    </row>
    <row r="89" s="2" customFormat="true" ht="30" customHeight="true" spans="1:15">
      <c r="A89" s="14"/>
      <c r="B89" s="13"/>
      <c r="C89" s="13"/>
      <c r="D89" s="13"/>
      <c r="E89" s="13"/>
      <c r="F89" s="20" t="s">
        <v>220</v>
      </c>
      <c r="G89" s="20" t="s">
        <v>221</v>
      </c>
      <c r="H89" s="30">
        <v>84</v>
      </c>
      <c r="I89" s="19">
        <v>103</v>
      </c>
      <c r="J89" s="35">
        <v>187</v>
      </c>
      <c r="K89" s="23">
        <f t="shared" si="2"/>
        <v>93.5</v>
      </c>
      <c r="L89" s="23">
        <v>78.5</v>
      </c>
      <c r="M89" s="23">
        <f t="shared" si="3"/>
        <v>172</v>
      </c>
      <c r="N89" s="20">
        <v>2</v>
      </c>
      <c r="O89" s="25"/>
    </row>
    <row r="90" s="2" customFormat="true" ht="30" customHeight="true" spans="1:15">
      <c r="A90" s="14"/>
      <c r="B90" s="13"/>
      <c r="C90" s="13"/>
      <c r="D90" s="13"/>
      <c r="E90" s="13"/>
      <c r="F90" s="20" t="s">
        <v>222</v>
      </c>
      <c r="G90" s="20" t="s">
        <v>223</v>
      </c>
      <c r="H90" s="31">
        <v>82.5</v>
      </c>
      <c r="I90" s="36">
        <v>93.5</v>
      </c>
      <c r="J90" s="37">
        <v>176</v>
      </c>
      <c r="K90" s="23">
        <f t="shared" si="2"/>
        <v>88</v>
      </c>
      <c r="L90" s="23">
        <v>80.7</v>
      </c>
      <c r="M90" s="23">
        <f t="shared" si="3"/>
        <v>168.7</v>
      </c>
      <c r="N90" s="20">
        <v>3</v>
      </c>
      <c r="O90" s="25"/>
    </row>
    <row r="91" s="3" customFormat="true" ht="33" customHeight="true" spans="1:15">
      <c r="A91" s="14"/>
      <c r="B91" s="13" t="s">
        <v>224</v>
      </c>
      <c r="C91" s="13">
        <v>1450500259</v>
      </c>
      <c r="D91" s="13">
        <v>41</v>
      </c>
      <c r="E91" s="13">
        <v>4</v>
      </c>
      <c r="F91" s="20" t="s">
        <v>225</v>
      </c>
      <c r="G91" s="20" t="s">
        <v>226</v>
      </c>
      <c r="H91" s="32">
        <v>87.5</v>
      </c>
      <c r="I91" s="32">
        <v>99</v>
      </c>
      <c r="J91" s="32">
        <v>186.5</v>
      </c>
      <c r="K91" s="32">
        <v>93.25</v>
      </c>
      <c r="L91" s="23">
        <v>87.5</v>
      </c>
      <c r="M91" s="32">
        <v>87.5</v>
      </c>
      <c r="N91" s="20">
        <v>1</v>
      </c>
      <c r="O91" s="25" t="s">
        <v>227</v>
      </c>
    </row>
    <row r="92" s="3" customFormat="true" ht="33" customHeight="true" spans="1:15">
      <c r="A92" s="14"/>
      <c r="B92" s="13"/>
      <c r="C92" s="13"/>
      <c r="D92" s="13"/>
      <c r="E92" s="13"/>
      <c r="F92" s="20" t="s">
        <v>228</v>
      </c>
      <c r="G92" s="20" t="s">
        <v>229</v>
      </c>
      <c r="H92" s="32">
        <v>85.5</v>
      </c>
      <c r="I92" s="32">
        <v>94</v>
      </c>
      <c r="J92" s="32">
        <v>179.5</v>
      </c>
      <c r="K92" s="32">
        <v>89.75</v>
      </c>
      <c r="L92" s="23">
        <v>81.38</v>
      </c>
      <c r="M92" s="32">
        <v>81.38</v>
      </c>
      <c r="N92" s="20">
        <v>2</v>
      </c>
      <c r="O92" s="25" t="s">
        <v>227</v>
      </c>
    </row>
    <row r="93" s="3" customFormat="true" ht="33" customHeight="true" spans="1:15">
      <c r="A93" s="14"/>
      <c r="B93" s="13"/>
      <c r="C93" s="13"/>
      <c r="D93" s="13"/>
      <c r="E93" s="13"/>
      <c r="F93" s="20" t="s">
        <v>230</v>
      </c>
      <c r="G93" s="20" t="s">
        <v>231</v>
      </c>
      <c r="H93" s="32">
        <v>92.5</v>
      </c>
      <c r="I93" s="32">
        <v>88</v>
      </c>
      <c r="J93" s="32">
        <v>180.5</v>
      </c>
      <c r="K93" s="32">
        <v>90.25</v>
      </c>
      <c r="L93" s="23">
        <v>81.1</v>
      </c>
      <c r="M93" s="32">
        <v>81.1</v>
      </c>
      <c r="N93" s="20">
        <v>3</v>
      </c>
      <c r="O93" s="25" t="s">
        <v>227</v>
      </c>
    </row>
    <row r="94" s="3" customFormat="true" ht="33" customHeight="true" spans="1:15">
      <c r="A94" s="14"/>
      <c r="B94" s="13"/>
      <c r="C94" s="13"/>
      <c r="D94" s="13"/>
      <c r="E94" s="13"/>
      <c r="F94" s="20" t="s">
        <v>232</v>
      </c>
      <c r="G94" s="20" t="s">
        <v>233</v>
      </c>
      <c r="H94" s="32">
        <v>84</v>
      </c>
      <c r="I94" s="32">
        <v>100.5</v>
      </c>
      <c r="J94" s="32">
        <v>184.5</v>
      </c>
      <c r="K94" s="32">
        <v>92.25</v>
      </c>
      <c r="L94" s="23">
        <v>80.2</v>
      </c>
      <c r="M94" s="32">
        <v>80.2</v>
      </c>
      <c r="N94" s="20">
        <v>4</v>
      </c>
      <c r="O94" s="25" t="s">
        <v>227</v>
      </c>
    </row>
    <row r="95" s="3" customFormat="true" ht="33" customHeight="true" spans="1:15">
      <c r="A95" s="14"/>
      <c r="B95" s="13"/>
      <c r="C95" s="13"/>
      <c r="D95" s="13"/>
      <c r="E95" s="13"/>
      <c r="F95" s="20" t="s">
        <v>234</v>
      </c>
      <c r="G95" s="20" t="s">
        <v>235</v>
      </c>
      <c r="H95" s="32">
        <v>79.5</v>
      </c>
      <c r="I95" s="32">
        <v>97</v>
      </c>
      <c r="J95" s="32">
        <v>176.5</v>
      </c>
      <c r="K95" s="32">
        <v>88.25</v>
      </c>
      <c r="L95" s="23">
        <v>80.06</v>
      </c>
      <c r="M95" s="32">
        <v>80.06</v>
      </c>
      <c r="N95" s="20">
        <v>5</v>
      </c>
      <c r="O95" s="25" t="s">
        <v>227</v>
      </c>
    </row>
    <row r="96" s="3" customFormat="true" ht="33" customHeight="true" spans="1:15">
      <c r="A96" s="14"/>
      <c r="B96" s="13"/>
      <c r="C96" s="13"/>
      <c r="D96" s="13"/>
      <c r="E96" s="13"/>
      <c r="F96" s="20" t="s">
        <v>236</v>
      </c>
      <c r="G96" s="20" t="s">
        <v>237</v>
      </c>
      <c r="H96" s="32">
        <v>94</v>
      </c>
      <c r="I96" s="32">
        <v>91.5</v>
      </c>
      <c r="J96" s="32">
        <v>185.5</v>
      </c>
      <c r="K96" s="32">
        <v>92.75</v>
      </c>
      <c r="L96" s="23">
        <v>78.4</v>
      </c>
      <c r="M96" s="32">
        <v>78.4</v>
      </c>
      <c r="N96" s="20">
        <v>6</v>
      </c>
      <c r="O96" s="25" t="s">
        <v>227</v>
      </c>
    </row>
    <row r="97" s="3" customFormat="true" ht="33" customHeight="true" spans="1:15">
      <c r="A97" s="14"/>
      <c r="B97" s="13"/>
      <c r="C97" s="13"/>
      <c r="D97" s="13"/>
      <c r="E97" s="13"/>
      <c r="F97" s="20" t="s">
        <v>238</v>
      </c>
      <c r="G97" s="20" t="s">
        <v>239</v>
      </c>
      <c r="H97" s="32">
        <v>86</v>
      </c>
      <c r="I97" s="32">
        <v>97</v>
      </c>
      <c r="J97" s="32">
        <v>183</v>
      </c>
      <c r="K97" s="32">
        <v>91.5</v>
      </c>
      <c r="L97" s="23">
        <v>77.7</v>
      </c>
      <c r="M97" s="32">
        <v>77.7</v>
      </c>
      <c r="N97" s="20">
        <v>7</v>
      </c>
      <c r="O97" s="25" t="s">
        <v>227</v>
      </c>
    </row>
    <row r="98" s="3" customFormat="true" ht="33" customHeight="true" spans="1:15">
      <c r="A98" s="14"/>
      <c r="B98" s="13"/>
      <c r="C98" s="13"/>
      <c r="D98" s="13"/>
      <c r="E98" s="13"/>
      <c r="F98" s="20" t="s">
        <v>240</v>
      </c>
      <c r="G98" s="20" t="s">
        <v>241</v>
      </c>
      <c r="H98" s="32">
        <v>89</v>
      </c>
      <c r="I98" s="32">
        <v>98.5</v>
      </c>
      <c r="J98" s="32">
        <v>187.5</v>
      </c>
      <c r="K98" s="32">
        <v>93.75</v>
      </c>
      <c r="L98" s="23">
        <v>77.3</v>
      </c>
      <c r="M98" s="32">
        <v>77.3</v>
      </c>
      <c r="N98" s="20">
        <v>8</v>
      </c>
      <c r="O98" s="25" t="s">
        <v>227</v>
      </c>
    </row>
    <row r="99" s="3" customFormat="true" ht="33" customHeight="true" spans="1:15">
      <c r="A99" s="14"/>
      <c r="B99" s="13"/>
      <c r="C99" s="13"/>
      <c r="D99" s="13"/>
      <c r="E99" s="13"/>
      <c r="F99" s="20" t="s">
        <v>242</v>
      </c>
      <c r="G99" s="20" t="s">
        <v>243</v>
      </c>
      <c r="H99" s="32">
        <v>84</v>
      </c>
      <c r="I99" s="32">
        <v>97.5</v>
      </c>
      <c r="J99" s="32">
        <v>181.5</v>
      </c>
      <c r="K99" s="32">
        <v>90.75</v>
      </c>
      <c r="L99" s="23">
        <v>76.7</v>
      </c>
      <c r="M99" s="32">
        <v>76.7</v>
      </c>
      <c r="N99" s="20">
        <v>9</v>
      </c>
      <c r="O99" s="25" t="s">
        <v>227</v>
      </c>
    </row>
    <row r="100" s="3" customFormat="true" ht="33" customHeight="true" spans="1:15">
      <c r="A100" s="14"/>
      <c r="B100" s="13"/>
      <c r="C100" s="13"/>
      <c r="D100" s="13"/>
      <c r="E100" s="13"/>
      <c r="F100" s="20" t="s">
        <v>244</v>
      </c>
      <c r="G100" s="20" t="s">
        <v>245</v>
      </c>
      <c r="H100" s="32">
        <v>92</v>
      </c>
      <c r="I100" s="32">
        <v>100.5</v>
      </c>
      <c r="J100" s="32">
        <v>192.5</v>
      </c>
      <c r="K100" s="32">
        <v>96.25</v>
      </c>
      <c r="L100" s="23">
        <v>75.9</v>
      </c>
      <c r="M100" s="32">
        <v>75.9</v>
      </c>
      <c r="N100" s="20">
        <v>10</v>
      </c>
      <c r="O100" s="25" t="s">
        <v>227</v>
      </c>
    </row>
    <row r="101" s="3" customFormat="true" ht="33" customHeight="true" spans="1:15">
      <c r="A101" s="14"/>
      <c r="B101" s="13"/>
      <c r="C101" s="13"/>
      <c r="D101" s="13"/>
      <c r="E101" s="13"/>
      <c r="F101" s="20" t="s">
        <v>246</v>
      </c>
      <c r="G101" s="20" t="s">
        <v>247</v>
      </c>
      <c r="H101" s="32">
        <v>78.5</v>
      </c>
      <c r="I101" s="32">
        <v>103.5</v>
      </c>
      <c r="J101" s="32">
        <v>182</v>
      </c>
      <c r="K101" s="32">
        <v>91</v>
      </c>
      <c r="L101" s="23">
        <v>73.5</v>
      </c>
      <c r="M101" s="32">
        <v>73.5</v>
      </c>
      <c r="N101" s="20">
        <v>11</v>
      </c>
      <c r="O101" s="25" t="s">
        <v>227</v>
      </c>
    </row>
    <row r="102" s="3" customFormat="true" ht="33" customHeight="true" spans="1:15">
      <c r="A102" s="14"/>
      <c r="B102" s="13"/>
      <c r="C102" s="13"/>
      <c r="D102" s="13"/>
      <c r="E102" s="13"/>
      <c r="F102" s="20" t="s">
        <v>248</v>
      </c>
      <c r="G102" s="20" t="s">
        <v>249</v>
      </c>
      <c r="H102" s="32">
        <v>95</v>
      </c>
      <c r="I102" s="32">
        <v>94.5</v>
      </c>
      <c r="J102" s="32">
        <v>189.5</v>
      </c>
      <c r="K102" s="32">
        <v>94.75</v>
      </c>
      <c r="L102" s="23">
        <v>0</v>
      </c>
      <c r="M102" s="32">
        <v>0</v>
      </c>
      <c r="N102" s="20">
        <v>12</v>
      </c>
      <c r="O102" s="26" t="s">
        <v>250</v>
      </c>
    </row>
    <row r="103" s="3" customFormat="true" ht="30" customHeight="true" spans="1:15">
      <c r="A103" s="14"/>
      <c r="B103" s="13" t="s">
        <v>251</v>
      </c>
      <c r="C103" s="13">
        <v>1450500260</v>
      </c>
      <c r="D103" s="13">
        <v>41</v>
      </c>
      <c r="E103" s="13">
        <v>2</v>
      </c>
      <c r="F103" s="20" t="s">
        <v>252</v>
      </c>
      <c r="G103" s="20" t="s">
        <v>253</v>
      </c>
      <c r="H103" s="32">
        <v>69.5</v>
      </c>
      <c r="I103" s="32">
        <v>91</v>
      </c>
      <c r="J103" s="32">
        <v>160.5</v>
      </c>
      <c r="K103" s="32">
        <v>80.25</v>
      </c>
      <c r="L103" s="23">
        <v>84.3</v>
      </c>
      <c r="M103" s="32">
        <v>84.3</v>
      </c>
      <c r="N103" s="20">
        <v>1</v>
      </c>
      <c r="O103" s="25" t="s">
        <v>227</v>
      </c>
    </row>
    <row r="104" s="3" customFormat="true" ht="30" customHeight="true" spans="1:15">
      <c r="A104" s="14"/>
      <c r="B104" s="28"/>
      <c r="C104" s="13"/>
      <c r="D104" s="13"/>
      <c r="E104" s="13"/>
      <c r="F104" s="20" t="s">
        <v>254</v>
      </c>
      <c r="G104" s="20" t="s">
        <v>255</v>
      </c>
      <c r="H104" s="32">
        <v>90</v>
      </c>
      <c r="I104" s="32">
        <v>92.5</v>
      </c>
      <c r="J104" s="32">
        <v>182.5</v>
      </c>
      <c r="K104" s="32">
        <v>91.25</v>
      </c>
      <c r="L104" s="23">
        <v>82.7</v>
      </c>
      <c r="M104" s="32">
        <v>82.7</v>
      </c>
      <c r="N104" s="20">
        <v>2</v>
      </c>
      <c r="O104" s="25" t="s">
        <v>227</v>
      </c>
    </row>
    <row r="105" s="3" customFormat="true" ht="30" customHeight="true" spans="1:15">
      <c r="A105" s="14"/>
      <c r="B105" s="28"/>
      <c r="C105" s="13"/>
      <c r="D105" s="13"/>
      <c r="E105" s="13"/>
      <c r="F105" s="20" t="s">
        <v>256</v>
      </c>
      <c r="G105" s="20" t="s">
        <v>257</v>
      </c>
      <c r="H105" s="32">
        <v>87.5</v>
      </c>
      <c r="I105" s="32">
        <v>94.5</v>
      </c>
      <c r="J105" s="32">
        <v>182</v>
      </c>
      <c r="K105" s="32">
        <v>91</v>
      </c>
      <c r="L105" s="23">
        <v>81.38</v>
      </c>
      <c r="M105" s="32">
        <v>81.38</v>
      </c>
      <c r="N105" s="20">
        <v>3</v>
      </c>
      <c r="O105" s="25" t="s">
        <v>227</v>
      </c>
    </row>
    <row r="106" s="3" customFormat="true" ht="30" customHeight="true" spans="1:15">
      <c r="A106" s="14"/>
      <c r="B106" s="28"/>
      <c r="C106" s="13"/>
      <c r="D106" s="13"/>
      <c r="E106" s="13"/>
      <c r="F106" s="20" t="s">
        <v>258</v>
      </c>
      <c r="G106" s="20" t="s">
        <v>259</v>
      </c>
      <c r="H106" s="32">
        <v>98.5</v>
      </c>
      <c r="I106" s="32">
        <v>106.5</v>
      </c>
      <c r="J106" s="32">
        <v>205</v>
      </c>
      <c r="K106" s="32">
        <v>102.5</v>
      </c>
      <c r="L106" s="23">
        <v>77.68</v>
      </c>
      <c r="M106" s="32">
        <v>77.68</v>
      </c>
      <c r="N106" s="20">
        <v>4</v>
      </c>
      <c r="O106" s="25" t="s">
        <v>227</v>
      </c>
    </row>
    <row r="107" s="3" customFormat="true" ht="30" customHeight="true" spans="1:15">
      <c r="A107" s="14"/>
      <c r="B107" s="28"/>
      <c r="C107" s="13"/>
      <c r="D107" s="13"/>
      <c r="E107" s="13"/>
      <c r="F107" s="20" t="s">
        <v>260</v>
      </c>
      <c r="G107" s="20" t="s">
        <v>261</v>
      </c>
      <c r="H107" s="32">
        <v>81.5</v>
      </c>
      <c r="I107" s="32">
        <v>89</v>
      </c>
      <c r="J107" s="32">
        <v>170.5</v>
      </c>
      <c r="K107" s="32">
        <v>85.25</v>
      </c>
      <c r="L107" s="23">
        <v>74.1</v>
      </c>
      <c r="M107" s="32">
        <v>74.1</v>
      </c>
      <c r="N107" s="20">
        <v>5</v>
      </c>
      <c r="O107" s="25" t="s">
        <v>227</v>
      </c>
    </row>
    <row r="108" s="3" customFormat="true" ht="30" customHeight="true" spans="1:15">
      <c r="A108" s="14"/>
      <c r="B108" s="28"/>
      <c r="C108" s="13"/>
      <c r="D108" s="13"/>
      <c r="E108" s="13"/>
      <c r="F108" s="20" t="s">
        <v>262</v>
      </c>
      <c r="G108" s="20" t="s">
        <v>263</v>
      </c>
      <c r="H108" s="32">
        <v>77.5</v>
      </c>
      <c r="I108" s="32">
        <v>87</v>
      </c>
      <c r="J108" s="32">
        <v>164.5</v>
      </c>
      <c r="K108" s="32">
        <v>82.25</v>
      </c>
      <c r="L108" s="23">
        <v>72.68</v>
      </c>
      <c r="M108" s="32">
        <v>72.68</v>
      </c>
      <c r="N108" s="20">
        <v>6</v>
      </c>
      <c r="O108" s="25" t="s">
        <v>227</v>
      </c>
    </row>
    <row r="109" s="3" customFormat="true" ht="33" customHeight="true" spans="1:15">
      <c r="A109" s="14"/>
      <c r="B109" s="13" t="s">
        <v>264</v>
      </c>
      <c r="C109" s="13">
        <v>1450500261</v>
      </c>
      <c r="D109" s="13">
        <v>41</v>
      </c>
      <c r="E109" s="13">
        <v>1</v>
      </c>
      <c r="F109" s="20" t="s">
        <v>265</v>
      </c>
      <c r="G109" s="20" t="s">
        <v>266</v>
      </c>
      <c r="H109" s="32">
        <v>87.5</v>
      </c>
      <c r="I109" s="32">
        <v>100</v>
      </c>
      <c r="J109" s="32">
        <v>187.5</v>
      </c>
      <c r="K109" s="32">
        <v>93.75</v>
      </c>
      <c r="L109" s="23">
        <v>79.5</v>
      </c>
      <c r="M109" s="32">
        <v>79.5</v>
      </c>
      <c r="N109" s="20">
        <v>1</v>
      </c>
      <c r="O109" s="25" t="s">
        <v>227</v>
      </c>
    </row>
    <row r="110" s="3" customFormat="true" ht="33" customHeight="true" spans="1:15">
      <c r="A110" s="14"/>
      <c r="B110" s="13"/>
      <c r="C110" s="13"/>
      <c r="D110" s="13"/>
      <c r="E110" s="13"/>
      <c r="F110" s="20" t="s">
        <v>267</v>
      </c>
      <c r="G110" s="20" t="s">
        <v>268</v>
      </c>
      <c r="H110" s="32">
        <v>89.5</v>
      </c>
      <c r="I110" s="32">
        <v>90</v>
      </c>
      <c r="J110" s="32">
        <v>179.5</v>
      </c>
      <c r="K110" s="32">
        <v>89.75</v>
      </c>
      <c r="L110" s="23">
        <v>78.9</v>
      </c>
      <c r="M110" s="32">
        <v>78.9</v>
      </c>
      <c r="N110" s="20">
        <v>2</v>
      </c>
      <c r="O110" s="25" t="s">
        <v>227</v>
      </c>
    </row>
    <row r="111" s="3" customFormat="true" ht="33" customHeight="true" spans="1:15">
      <c r="A111" s="14"/>
      <c r="B111" s="13"/>
      <c r="C111" s="13"/>
      <c r="D111" s="13"/>
      <c r="E111" s="13"/>
      <c r="F111" s="20" t="s">
        <v>269</v>
      </c>
      <c r="G111" s="20" t="s">
        <v>270</v>
      </c>
      <c r="H111" s="32">
        <v>103</v>
      </c>
      <c r="I111" s="32">
        <v>85.5</v>
      </c>
      <c r="J111" s="32">
        <v>188.5</v>
      </c>
      <c r="K111" s="32">
        <v>94.25</v>
      </c>
      <c r="L111" s="23">
        <v>0</v>
      </c>
      <c r="M111" s="32">
        <v>0</v>
      </c>
      <c r="N111" s="20">
        <v>3</v>
      </c>
      <c r="O111" s="26" t="s">
        <v>250</v>
      </c>
    </row>
    <row r="112" s="3" customFormat="true" ht="33" customHeight="true" spans="1:15">
      <c r="A112" s="14"/>
      <c r="B112" s="13" t="s">
        <v>271</v>
      </c>
      <c r="C112" s="13">
        <v>1450500262</v>
      </c>
      <c r="D112" s="13">
        <v>41</v>
      </c>
      <c r="E112" s="13">
        <v>1</v>
      </c>
      <c r="F112" s="20" t="s">
        <v>272</v>
      </c>
      <c r="G112" s="20" t="s">
        <v>273</v>
      </c>
      <c r="H112" s="32">
        <v>77</v>
      </c>
      <c r="I112" s="32">
        <v>73.5</v>
      </c>
      <c r="J112" s="32">
        <v>150.5</v>
      </c>
      <c r="K112" s="32">
        <v>75.25</v>
      </c>
      <c r="L112" s="23">
        <v>73.5</v>
      </c>
      <c r="M112" s="32">
        <v>73.5</v>
      </c>
      <c r="N112" s="20">
        <v>1</v>
      </c>
      <c r="O112" s="25" t="s">
        <v>227</v>
      </c>
    </row>
    <row r="113" s="3" customFormat="true" ht="33" customHeight="true" spans="1:15">
      <c r="A113" s="14"/>
      <c r="B113" s="13"/>
      <c r="C113" s="13"/>
      <c r="D113" s="13"/>
      <c r="E113" s="13"/>
      <c r="F113" s="20" t="s">
        <v>274</v>
      </c>
      <c r="G113" s="20" t="s">
        <v>275</v>
      </c>
      <c r="H113" s="32">
        <v>82.5</v>
      </c>
      <c r="I113" s="32">
        <v>65.5</v>
      </c>
      <c r="J113" s="32">
        <v>148</v>
      </c>
      <c r="K113" s="32">
        <v>74</v>
      </c>
      <c r="L113" s="23">
        <v>71.6</v>
      </c>
      <c r="M113" s="32">
        <v>71.6</v>
      </c>
      <c r="N113" s="20">
        <v>2</v>
      </c>
      <c r="O113" s="25" t="s">
        <v>227</v>
      </c>
    </row>
    <row r="114" s="3" customFormat="true" ht="33" customHeight="true" spans="1:15">
      <c r="A114" s="14"/>
      <c r="B114" s="13"/>
      <c r="C114" s="13"/>
      <c r="D114" s="13"/>
      <c r="E114" s="13"/>
      <c r="F114" s="20" t="s">
        <v>276</v>
      </c>
      <c r="G114" s="20" t="s">
        <v>277</v>
      </c>
      <c r="H114" s="32">
        <v>76.5</v>
      </c>
      <c r="I114" s="32">
        <v>71</v>
      </c>
      <c r="J114" s="32">
        <v>147.5</v>
      </c>
      <c r="K114" s="32">
        <v>73.75</v>
      </c>
      <c r="L114" s="23">
        <v>69.4</v>
      </c>
      <c r="M114" s="32">
        <v>69.4</v>
      </c>
      <c r="N114" s="20">
        <v>3</v>
      </c>
      <c r="O114" s="25" t="s">
        <v>227</v>
      </c>
    </row>
    <row r="115" s="3" customFormat="true" ht="30" customHeight="true" spans="1:15">
      <c r="A115" s="14"/>
      <c r="B115" s="13" t="s">
        <v>278</v>
      </c>
      <c r="C115" s="13">
        <v>1450500263</v>
      </c>
      <c r="D115" s="13">
        <v>41</v>
      </c>
      <c r="E115" s="13">
        <v>2</v>
      </c>
      <c r="F115" s="20" t="s">
        <v>279</v>
      </c>
      <c r="G115" s="20" t="s">
        <v>280</v>
      </c>
      <c r="H115" s="32">
        <v>83</v>
      </c>
      <c r="I115" s="32">
        <v>111</v>
      </c>
      <c r="J115" s="32">
        <v>194</v>
      </c>
      <c r="K115" s="32">
        <v>97</v>
      </c>
      <c r="L115" s="23">
        <v>85.3</v>
      </c>
      <c r="M115" s="32">
        <v>85.3</v>
      </c>
      <c r="N115" s="20">
        <v>1</v>
      </c>
      <c r="O115" s="25" t="s">
        <v>227</v>
      </c>
    </row>
    <row r="116" s="3" customFormat="true" ht="30" customHeight="true" spans="1:15">
      <c r="A116" s="14"/>
      <c r="B116" s="13"/>
      <c r="C116" s="13"/>
      <c r="D116" s="13"/>
      <c r="E116" s="13"/>
      <c r="F116" s="20" t="s">
        <v>281</v>
      </c>
      <c r="G116" s="20" t="s">
        <v>282</v>
      </c>
      <c r="H116" s="32">
        <v>91</v>
      </c>
      <c r="I116" s="32">
        <v>85.5</v>
      </c>
      <c r="J116" s="32">
        <v>176.5</v>
      </c>
      <c r="K116" s="32">
        <v>88.25</v>
      </c>
      <c r="L116" s="23">
        <v>81.2</v>
      </c>
      <c r="M116" s="32">
        <v>81.2</v>
      </c>
      <c r="N116" s="20">
        <v>2</v>
      </c>
      <c r="O116" s="25" t="s">
        <v>227</v>
      </c>
    </row>
    <row r="117" s="3" customFormat="true" ht="30" customHeight="true" spans="1:15">
      <c r="A117" s="14"/>
      <c r="B117" s="13"/>
      <c r="C117" s="13"/>
      <c r="D117" s="13"/>
      <c r="E117" s="13"/>
      <c r="F117" s="20" t="s">
        <v>283</v>
      </c>
      <c r="G117" s="20" t="s">
        <v>284</v>
      </c>
      <c r="H117" s="32">
        <v>89</v>
      </c>
      <c r="I117" s="32">
        <v>100</v>
      </c>
      <c r="J117" s="32">
        <v>189</v>
      </c>
      <c r="K117" s="32">
        <v>94.5</v>
      </c>
      <c r="L117" s="23">
        <v>79.5</v>
      </c>
      <c r="M117" s="32">
        <v>79.5</v>
      </c>
      <c r="N117" s="20">
        <v>3</v>
      </c>
      <c r="O117" s="25" t="s">
        <v>227</v>
      </c>
    </row>
    <row r="118" s="3" customFormat="true" ht="30" customHeight="true" spans="1:15">
      <c r="A118" s="14"/>
      <c r="B118" s="13"/>
      <c r="C118" s="13"/>
      <c r="D118" s="13"/>
      <c r="E118" s="13"/>
      <c r="F118" s="20" t="s">
        <v>285</v>
      </c>
      <c r="G118" s="20" t="s">
        <v>286</v>
      </c>
      <c r="H118" s="32">
        <v>77</v>
      </c>
      <c r="I118" s="32">
        <v>96</v>
      </c>
      <c r="J118" s="32">
        <v>173</v>
      </c>
      <c r="K118" s="32">
        <v>86.5</v>
      </c>
      <c r="L118" s="23">
        <v>74.48</v>
      </c>
      <c r="M118" s="32">
        <v>74.48</v>
      </c>
      <c r="N118" s="20">
        <v>4</v>
      </c>
      <c r="O118" s="25" t="s">
        <v>227</v>
      </c>
    </row>
    <row r="119" s="3" customFormat="true" ht="30" customHeight="true" spans="1:15">
      <c r="A119" s="14"/>
      <c r="B119" s="13"/>
      <c r="C119" s="13"/>
      <c r="D119" s="13"/>
      <c r="E119" s="13"/>
      <c r="F119" s="20" t="s">
        <v>287</v>
      </c>
      <c r="G119" s="20" t="s">
        <v>288</v>
      </c>
      <c r="H119" s="32">
        <v>83.5</v>
      </c>
      <c r="I119" s="32">
        <v>89.5</v>
      </c>
      <c r="J119" s="32">
        <v>173</v>
      </c>
      <c r="K119" s="32">
        <v>86.5</v>
      </c>
      <c r="L119" s="23">
        <v>73.4</v>
      </c>
      <c r="M119" s="32">
        <v>73.4</v>
      </c>
      <c r="N119" s="20">
        <v>5</v>
      </c>
      <c r="O119" s="25" t="s">
        <v>227</v>
      </c>
    </row>
    <row r="120" s="3" customFormat="true" ht="30" customHeight="true" spans="1:15">
      <c r="A120" s="14"/>
      <c r="B120" s="13"/>
      <c r="C120" s="13"/>
      <c r="D120" s="13"/>
      <c r="E120" s="13"/>
      <c r="F120" s="20" t="s">
        <v>289</v>
      </c>
      <c r="G120" s="20" t="s">
        <v>290</v>
      </c>
      <c r="H120" s="32">
        <v>100</v>
      </c>
      <c r="I120" s="32">
        <v>83</v>
      </c>
      <c r="J120" s="32">
        <v>183</v>
      </c>
      <c r="K120" s="32">
        <v>91.5</v>
      </c>
      <c r="L120" s="23">
        <v>73.26</v>
      </c>
      <c r="M120" s="32">
        <v>73.26</v>
      </c>
      <c r="N120" s="20">
        <v>6</v>
      </c>
      <c r="O120" s="25" t="s">
        <v>227</v>
      </c>
    </row>
    <row r="121" s="3" customFormat="true" ht="30" customHeight="true" spans="1:15">
      <c r="A121" s="14"/>
      <c r="B121" s="13" t="s">
        <v>291</v>
      </c>
      <c r="C121" s="13">
        <v>1450500264</v>
      </c>
      <c r="D121" s="13">
        <v>41</v>
      </c>
      <c r="E121" s="13">
        <v>1</v>
      </c>
      <c r="F121" s="20" t="s">
        <v>292</v>
      </c>
      <c r="G121" s="20" t="s">
        <v>293</v>
      </c>
      <c r="H121" s="32">
        <v>91.5</v>
      </c>
      <c r="I121" s="32">
        <v>107.5</v>
      </c>
      <c r="J121" s="32">
        <v>199</v>
      </c>
      <c r="K121" s="32">
        <v>99.5</v>
      </c>
      <c r="L121" s="23">
        <v>85.86</v>
      </c>
      <c r="M121" s="32">
        <v>85.86</v>
      </c>
      <c r="N121" s="20">
        <v>1</v>
      </c>
      <c r="O121" s="25" t="s">
        <v>227</v>
      </c>
    </row>
    <row r="122" s="3" customFormat="true" ht="30" customHeight="true" spans="1:15">
      <c r="A122" s="14"/>
      <c r="B122" s="13"/>
      <c r="C122" s="13"/>
      <c r="D122" s="13"/>
      <c r="E122" s="13"/>
      <c r="F122" s="20" t="s">
        <v>294</v>
      </c>
      <c r="G122" s="20" t="s">
        <v>295</v>
      </c>
      <c r="H122" s="32">
        <v>102</v>
      </c>
      <c r="I122" s="32">
        <v>108.5</v>
      </c>
      <c r="J122" s="32">
        <v>210.5</v>
      </c>
      <c r="K122" s="32">
        <v>105.25</v>
      </c>
      <c r="L122" s="23">
        <v>82.78</v>
      </c>
      <c r="M122" s="32">
        <v>82.78</v>
      </c>
      <c r="N122" s="20">
        <v>2</v>
      </c>
      <c r="O122" s="25" t="s">
        <v>227</v>
      </c>
    </row>
    <row r="123" s="3" customFormat="true" ht="30" customHeight="true" spans="1:15">
      <c r="A123" s="15"/>
      <c r="B123" s="13"/>
      <c r="C123" s="13"/>
      <c r="D123" s="13"/>
      <c r="E123" s="13"/>
      <c r="F123" s="20" t="s">
        <v>296</v>
      </c>
      <c r="G123" s="20" t="s">
        <v>297</v>
      </c>
      <c r="H123" s="32">
        <v>95</v>
      </c>
      <c r="I123" s="32">
        <v>111.5</v>
      </c>
      <c r="J123" s="32">
        <v>206.5</v>
      </c>
      <c r="K123" s="32">
        <v>103.25</v>
      </c>
      <c r="L123" s="23">
        <v>78.38</v>
      </c>
      <c r="M123" s="32">
        <v>78.38</v>
      </c>
      <c r="N123" s="20">
        <v>3</v>
      </c>
      <c r="O123" s="25" t="s">
        <v>227</v>
      </c>
    </row>
    <row r="124" s="3" customFormat="true" ht="29.5" customHeight="true" spans="1:15">
      <c r="A124" s="13" t="s">
        <v>164</v>
      </c>
      <c r="B124" s="13" t="s">
        <v>298</v>
      </c>
      <c r="C124" s="13">
        <v>1450500265</v>
      </c>
      <c r="D124" s="13">
        <v>41</v>
      </c>
      <c r="E124" s="13">
        <v>8</v>
      </c>
      <c r="F124" s="20" t="s">
        <v>299</v>
      </c>
      <c r="G124" s="20" t="s">
        <v>300</v>
      </c>
      <c r="H124" s="32">
        <v>75</v>
      </c>
      <c r="I124" s="32">
        <v>80</v>
      </c>
      <c r="J124" s="32">
        <v>155</v>
      </c>
      <c r="K124" s="32">
        <v>77.5</v>
      </c>
      <c r="L124" s="23">
        <v>85.94</v>
      </c>
      <c r="M124" s="32">
        <v>85.94</v>
      </c>
      <c r="N124" s="20">
        <v>1</v>
      </c>
      <c r="O124" s="25" t="s">
        <v>227</v>
      </c>
    </row>
    <row r="125" s="3" customFormat="true" ht="29.5" customHeight="true" spans="1:15">
      <c r="A125" s="13"/>
      <c r="B125" s="13"/>
      <c r="C125" s="13"/>
      <c r="D125" s="13"/>
      <c r="E125" s="13"/>
      <c r="F125" s="20" t="s">
        <v>301</v>
      </c>
      <c r="G125" s="20" t="s">
        <v>302</v>
      </c>
      <c r="H125" s="32">
        <v>80</v>
      </c>
      <c r="I125" s="32">
        <v>95.5</v>
      </c>
      <c r="J125" s="32">
        <v>175.5</v>
      </c>
      <c r="K125" s="32">
        <v>87.75</v>
      </c>
      <c r="L125" s="23">
        <v>84.96</v>
      </c>
      <c r="M125" s="32">
        <v>84.96</v>
      </c>
      <c r="N125" s="20">
        <v>2</v>
      </c>
      <c r="O125" s="25" t="s">
        <v>227</v>
      </c>
    </row>
    <row r="126" s="3" customFormat="true" ht="29.5" customHeight="true" spans="1:15">
      <c r="A126" s="13"/>
      <c r="B126" s="13"/>
      <c r="C126" s="13"/>
      <c r="D126" s="13"/>
      <c r="E126" s="13"/>
      <c r="F126" s="20" t="s">
        <v>303</v>
      </c>
      <c r="G126" s="20" t="s">
        <v>304</v>
      </c>
      <c r="H126" s="32">
        <v>83</v>
      </c>
      <c r="I126" s="32">
        <v>88</v>
      </c>
      <c r="J126" s="32">
        <v>171</v>
      </c>
      <c r="K126" s="32">
        <v>85.5</v>
      </c>
      <c r="L126" s="23">
        <v>83.88</v>
      </c>
      <c r="M126" s="32">
        <v>83.88</v>
      </c>
      <c r="N126" s="20">
        <v>3</v>
      </c>
      <c r="O126" s="25" t="s">
        <v>227</v>
      </c>
    </row>
    <row r="127" s="3" customFormat="true" ht="29.5" customHeight="true" spans="1:15">
      <c r="A127" s="13"/>
      <c r="B127" s="13"/>
      <c r="C127" s="13"/>
      <c r="D127" s="13"/>
      <c r="E127" s="13"/>
      <c r="F127" s="20" t="s">
        <v>305</v>
      </c>
      <c r="G127" s="20" t="s">
        <v>306</v>
      </c>
      <c r="H127" s="32">
        <v>67</v>
      </c>
      <c r="I127" s="32">
        <v>92.5</v>
      </c>
      <c r="J127" s="32">
        <v>159.5</v>
      </c>
      <c r="K127" s="32">
        <v>79.75</v>
      </c>
      <c r="L127" s="23">
        <v>83.7</v>
      </c>
      <c r="M127" s="32">
        <v>83.7</v>
      </c>
      <c r="N127" s="20">
        <v>4</v>
      </c>
      <c r="O127" s="25" t="s">
        <v>227</v>
      </c>
    </row>
    <row r="128" s="3" customFormat="true" ht="29.5" customHeight="true" spans="1:15">
      <c r="A128" s="13"/>
      <c r="B128" s="13"/>
      <c r="C128" s="13"/>
      <c r="D128" s="13"/>
      <c r="E128" s="13"/>
      <c r="F128" s="20" t="s">
        <v>307</v>
      </c>
      <c r="G128" s="20" t="s">
        <v>308</v>
      </c>
      <c r="H128" s="32">
        <v>70</v>
      </c>
      <c r="I128" s="32">
        <v>107</v>
      </c>
      <c r="J128" s="32">
        <v>177</v>
      </c>
      <c r="K128" s="32">
        <v>88.5</v>
      </c>
      <c r="L128" s="23">
        <v>83.34</v>
      </c>
      <c r="M128" s="32">
        <v>83.34</v>
      </c>
      <c r="N128" s="20">
        <v>5</v>
      </c>
      <c r="O128" s="25" t="s">
        <v>227</v>
      </c>
    </row>
    <row r="129" s="3" customFormat="true" ht="29.5" customHeight="true" spans="1:15">
      <c r="A129" s="13"/>
      <c r="B129" s="13"/>
      <c r="C129" s="13"/>
      <c r="D129" s="13"/>
      <c r="E129" s="13"/>
      <c r="F129" s="20" t="s">
        <v>309</v>
      </c>
      <c r="G129" s="20" t="s">
        <v>310</v>
      </c>
      <c r="H129" s="32">
        <v>62</v>
      </c>
      <c r="I129" s="32">
        <v>93.5</v>
      </c>
      <c r="J129" s="32">
        <v>155.5</v>
      </c>
      <c r="K129" s="32">
        <v>77.75</v>
      </c>
      <c r="L129" s="23">
        <v>82.48</v>
      </c>
      <c r="M129" s="32">
        <v>82.48</v>
      </c>
      <c r="N129" s="20">
        <v>6</v>
      </c>
      <c r="O129" s="25" t="s">
        <v>227</v>
      </c>
    </row>
    <row r="130" s="3" customFormat="true" ht="29.5" customHeight="true" spans="1:15">
      <c r="A130" s="13"/>
      <c r="B130" s="13"/>
      <c r="C130" s="13"/>
      <c r="D130" s="13"/>
      <c r="E130" s="13"/>
      <c r="F130" s="20" t="s">
        <v>311</v>
      </c>
      <c r="G130" s="20" t="s">
        <v>312</v>
      </c>
      <c r="H130" s="32">
        <v>75.5</v>
      </c>
      <c r="I130" s="32">
        <v>84</v>
      </c>
      <c r="J130" s="32">
        <v>159.5</v>
      </c>
      <c r="K130" s="32">
        <v>79.75</v>
      </c>
      <c r="L130" s="23">
        <v>82.26</v>
      </c>
      <c r="M130" s="32">
        <v>82.26</v>
      </c>
      <c r="N130" s="20">
        <v>7</v>
      </c>
      <c r="O130" s="25" t="s">
        <v>227</v>
      </c>
    </row>
    <row r="131" s="3" customFormat="true" ht="29.5" customHeight="true" spans="1:15">
      <c r="A131" s="13"/>
      <c r="B131" s="13"/>
      <c r="C131" s="13"/>
      <c r="D131" s="13"/>
      <c r="E131" s="13"/>
      <c r="F131" s="20" t="s">
        <v>313</v>
      </c>
      <c r="G131" s="20" t="s">
        <v>314</v>
      </c>
      <c r="H131" s="32">
        <v>73.5</v>
      </c>
      <c r="I131" s="32">
        <v>82.5</v>
      </c>
      <c r="J131" s="32">
        <v>156</v>
      </c>
      <c r="K131" s="32">
        <v>78</v>
      </c>
      <c r="L131" s="23">
        <v>81.48</v>
      </c>
      <c r="M131" s="32">
        <v>81.48</v>
      </c>
      <c r="N131" s="20">
        <v>8</v>
      </c>
      <c r="O131" s="25" t="s">
        <v>227</v>
      </c>
    </row>
    <row r="132" s="3" customFormat="true" ht="29.5" customHeight="true" spans="1:15">
      <c r="A132" s="13"/>
      <c r="B132" s="13"/>
      <c r="C132" s="13"/>
      <c r="D132" s="13"/>
      <c r="E132" s="13"/>
      <c r="F132" s="20" t="s">
        <v>315</v>
      </c>
      <c r="G132" s="20" t="s">
        <v>316</v>
      </c>
      <c r="H132" s="32">
        <v>65.5</v>
      </c>
      <c r="I132" s="32">
        <v>92.5</v>
      </c>
      <c r="J132" s="32">
        <v>158</v>
      </c>
      <c r="K132" s="32">
        <v>79</v>
      </c>
      <c r="L132" s="23">
        <v>81.22</v>
      </c>
      <c r="M132" s="32">
        <v>81.22</v>
      </c>
      <c r="N132" s="20">
        <v>9</v>
      </c>
      <c r="O132" s="25" t="s">
        <v>227</v>
      </c>
    </row>
    <row r="133" s="3" customFormat="true" ht="29.5" customHeight="true" spans="1:15">
      <c r="A133" s="13"/>
      <c r="B133" s="13"/>
      <c r="C133" s="13"/>
      <c r="D133" s="13"/>
      <c r="E133" s="13"/>
      <c r="F133" s="20" t="s">
        <v>317</v>
      </c>
      <c r="G133" s="20" t="s">
        <v>318</v>
      </c>
      <c r="H133" s="32">
        <v>81.5</v>
      </c>
      <c r="I133" s="32">
        <v>87.5</v>
      </c>
      <c r="J133" s="32">
        <v>169</v>
      </c>
      <c r="K133" s="32">
        <v>84.5</v>
      </c>
      <c r="L133" s="23">
        <v>80.38</v>
      </c>
      <c r="M133" s="32">
        <v>80.38</v>
      </c>
      <c r="N133" s="20">
        <v>10</v>
      </c>
      <c r="O133" s="25" t="s">
        <v>227</v>
      </c>
    </row>
    <row r="134" s="3" customFormat="true" ht="29.5" customHeight="true" spans="1:15">
      <c r="A134" s="13"/>
      <c r="B134" s="13"/>
      <c r="C134" s="13"/>
      <c r="D134" s="13"/>
      <c r="E134" s="13"/>
      <c r="F134" s="20" t="s">
        <v>319</v>
      </c>
      <c r="G134" s="20" t="s">
        <v>320</v>
      </c>
      <c r="H134" s="32">
        <v>76.5</v>
      </c>
      <c r="I134" s="32">
        <v>78.5</v>
      </c>
      <c r="J134" s="32">
        <v>155</v>
      </c>
      <c r="K134" s="32">
        <v>77.5</v>
      </c>
      <c r="L134" s="23">
        <v>79.48</v>
      </c>
      <c r="M134" s="32">
        <v>79.48</v>
      </c>
      <c r="N134" s="20">
        <v>11</v>
      </c>
      <c r="O134" s="25" t="s">
        <v>227</v>
      </c>
    </row>
    <row r="135" s="3" customFormat="true" ht="29.5" customHeight="true" spans="1:15">
      <c r="A135" s="13"/>
      <c r="B135" s="13"/>
      <c r="C135" s="13"/>
      <c r="D135" s="13"/>
      <c r="E135" s="13"/>
      <c r="F135" s="20" t="s">
        <v>321</v>
      </c>
      <c r="G135" s="20" t="s">
        <v>322</v>
      </c>
      <c r="H135" s="32">
        <v>93.5</v>
      </c>
      <c r="I135" s="32">
        <v>63.5</v>
      </c>
      <c r="J135" s="32">
        <v>157</v>
      </c>
      <c r="K135" s="32">
        <v>78.5</v>
      </c>
      <c r="L135" s="23">
        <v>78.26</v>
      </c>
      <c r="M135" s="32">
        <v>78.26</v>
      </c>
      <c r="N135" s="20">
        <v>12</v>
      </c>
      <c r="O135" s="25" t="s">
        <v>227</v>
      </c>
    </row>
    <row r="136" s="3" customFormat="true" ht="29.5" customHeight="true" spans="1:15">
      <c r="A136" s="13"/>
      <c r="B136" s="13"/>
      <c r="C136" s="13"/>
      <c r="D136" s="13"/>
      <c r="E136" s="13"/>
      <c r="F136" s="20" t="s">
        <v>323</v>
      </c>
      <c r="G136" s="20" t="s">
        <v>324</v>
      </c>
      <c r="H136" s="32">
        <v>78</v>
      </c>
      <c r="I136" s="32">
        <v>94</v>
      </c>
      <c r="J136" s="32">
        <v>172</v>
      </c>
      <c r="K136" s="32">
        <v>86</v>
      </c>
      <c r="L136" s="23">
        <v>78.22</v>
      </c>
      <c r="M136" s="32">
        <v>78.22</v>
      </c>
      <c r="N136" s="20">
        <v>13</v>
      </c>
      <c r="O136" s="25" t="s">
        <v>227</v>
      </c>
    </row>
    <row r="137" s="3" customFormat="true" ht="29.5" customHeight="true" spans="1:15">
      <c r="A137" s="13"/>
      <c r="B137" s="13"/>
      <c r="C137" s="13"/>
      <c r="D137" s="13"/>
      <c r="E137" s="13"/>
      <c r="F137" s="20" t="s">
        <v>325</v>
      </c>
      <c r="G137" s="20" t="s">
        <v>326</v>
      </c>
      <c r="H137" s="32">
        <v>76</v>
      </c>
      <c r="I137" s="32">
        <v>80</v>
      </c>
      <c r="J137" s="32">
        <v>156</v>
      </c>
      <c r="K137" s="32">
        <v>78</v>
      </c>
      <c r="L137" s="23">
        <v>75.42</v>
      </c>
      <c r="M137" s="32">
        <v>75.42</v>
      </c>
      <c r="N137" s="20">
        <v>14</v>
      </c>
      <c r="O137" s="25" t="s">
        <v>227</v>
      </c>
    </row>
    <row r="138" s="3" customFormat="true" ht="29.5" customHeight="true" spans="1:15">
      <c r="A138" s="13"/>
      <c r="B138" s="13"/>
      <c r="C138" s="13"/>
      <c r="D138" s="13"/>
      <c r="E138" s="13"/>
      <c r="F138" s="20" t="s">
        <v>327</v>
      </c>
      <c r="G138" s="20" t="s">
        <v>328</v>
      </c>
      <c r="H138" s="32">
        <v>77</v>
      </c>
      <c r="I138" s="32">
        <v>94</v>
      </c>
      <c r="J138" s="32">
        <v>171</v>
      </c>
      <c r="K138" s="32">
        <v>85.5</v>
      </c>
      <c r="L138" s="23">
        <v>75.34</v>
      </c>
      <c r="M138" s="32">
        <v>75.34</v>
      </c>
      <c r="N138" s="20">
        <v>15</v>
      </c>
      <c r="O138" s="25" t="s">
        <v>227</v>
      </c>
    </row>
    <row r="139" s="3" customFormat="true" ht="29.5" customHeight="true" spans="1:15">
      <c r="A139" s="13"/>
      <c r="B139" s="13"/>
      <c r="C139" s="13"/>
      <c r="D139" s="13"/>
      <c r="E139" s="13"/>
      <c r="F139" s="20" t="s">
        <v>329</v>
      </c>
      <c r="G139" s="20" t="s">
        <v>330</v>
      </c>
      <c r="H139" s="32">
        <v>78</v>
      </c>
      <c r="I139" s="32">
        <v>84.5</v>
      </c>
      <c r="J139" s="32">
        <v>162.5</v>
      </c>
      <c r="K139" s="32">
        <v>81.25</v>
      </c>
      <c r="L139" s="23">
        <v>74.66</v>
      </c>
      <c r="M139" s="32">
        <v>74.66</v>
      </c>
      <c r="N139" s="20">
        <v>16</v>
      </c>
      <c r="O139" s="25" t="s">
        <v>227</v>
      </c>
    </row>
    <row r="140" s="3" customFormat="true" ht="29.5" customHeight="true" spans="1:15">
      <c r="A140" s="13"/>
      <c r="B140" s="13"/>
      <c r="C140" s="13"/>
      <c r="D140" s="13"/>
      <c r="E140" s="13"/>
      <c r="F140" s="20" t="s">
        <v>331</v>
      </c>
      <c r="G140" s="20" t="s">
        <v>332</v>
      </c>
      <c r="H140" s="32">
        <v>71.5</v>
      </c>
      <c r="I140" s="32">
        <v>87</v>
      </c>
      <c r="J140" s="32">
        <v>158.5</v>
      </c>
      <c r="K140" s="32">
        <v>79.25</v>
      </c>
      <c r="L140" s="23">
        <v>74.64</v>
      </c>
      <c r="M140" s="32">
        <v>74.64</v>
      </c>
      <c r="N140" s="20">
        <v>17</v>
      </c>
      <c r="O140" s="25" t="s">
        <v>227</v>
      </c>
    </row>
    <row r="141" s="3" customFormat="true" ht="29.5" customHeight="true" spans="1:15">
      <c r="A141" s="13"/>
      <c r="B141" s="13"/>
      <c r="C141" s="13"/>
      <c r="D141" s="13"/>
      <c r="E141" s="13"/>
      <c r="F141" s="20" t="s">
        <v>333</v>
      </c>
      <c r="G141" s="20" t="s">
        <v>334</v>
      </c>
      <c r="H141" s="32">
        <v>77.5</v>
      </c>
      <c r="I141" s="32">
        <v>83</v>
      </c>
      <c r="J141" s="32">
        <v>160.5</v>
      </c>
      <c r="K141" s="32">
        <v>80.25</v>
      </c>
      <c r="L141" s="23">
        <v>73.86</v>
      </c>
      <c r="M141" s="32">
        <v>73.86</v>
      </c>
      <c r="N141" s="20">
        <v>18</v>
      </c>
      <c r="O141" s="25" t="s">
        <v>227</v>
      </c>
    </row>
    <row r="142" s="3" customFormat="true" ht="29.5" customHeight="true" spans="1:15">
      <c r="A142" s="13"/>
      <c r="B142" s="13"/>
      <c r="C142" s="13"/>
      <c r="D142" s="13"/>
      <c r="E142" s="13"/>
      <c r="F142" s="20" t="s">
        <v>335</v>
      </c>
      <c r="G142" s="20" t="s">
        <v>336</v>
      </c>
      <c r="H142" s="32">
        <v>77.5</v>
      </c>
      <c r="I142" s="32">
        <v>81.5</v>
      </c>
      <c r="J142" s="32">
        <v>159</v>
      </c>
      <c r="K142" s="32">
        <v>79.5</v>
      </c>
      <c r="L142" s="23">
        <v>73.3</v>
      </c>
      <c r="M142" s="32">
        <v>73.3</v>
      </c>
      <c r="N142" s="20">
        <v>19</v>
      </c>
      <c r="O142" s="25" t="s">
        <v>227</v>
      </c>
    </row>
    <row r="143" s="3" customFormat="true" ht="29.5" customHeight="true" spans="1:15">
      <c r="A143" s="13"/>
      <c r="B143" s="13"/>
      <c r="C143" s="13"/>
      <c r="D143" s="13"/>
      <c r="E143" s="13"/>
      <c r="F143" s="20" t="s">
        <v>337</v>
      </c>
      <c r="G143" s="20" t="s">
        <v>338</v>
      </c>
      <c r="H143" s="32">
        <v>78.5</v>
      </c>
      <c r="I143" s="32">
        <v>76</v>
      </c>
      <c r="J143" s="32">
        <v>154.5</v>
      </c>
      <c r="K143" s="32">
        <v>77.25</v>
      </c>
      <c r="L143" s="23">
        <v>71.7</v>
      </c>
      <c r="M143" s="32">
        <v>71.7</v>
      </c>
      <c r="N143" s="20">
        <v>20</v>
      </c>
      <c r="O143" s="25" t="s">
        <v>227</v>
      </c>
    </row>
    <row r="144" s="3" customFormat="true" ht="29.5" customHeight="true" spans="1:15">
      <c r="A144" s="13"/>
      <c r="B144" s="13"/>
      <c r="C144" s="13"/>
      <c r="D144" s="13"/>
      <c r="E144" s="13"/>
      <c r="F144" s="20" t="s">
        <v>339</v>
      </c>
      <c r="G144" s="20" t="s">
        <v>340</v>
      </c>
      <c r="H144" s="32">
        <v>68.5</v>
      </c>
      <c r="I144" s="32">
        <v>98</v>
      </c>
      <c r="J144" s="32">
        <v>166.5</v>
      </c>
      <c r="K144" s="32">
        <v>83.25</v>
      </c>
      <c r="L144" s="23">
        <v>70.96</v>
      </c>
      <c r="M144" s="32">
        <v>70.96</v>
      </c>
      <c r="N144" s="20">
        <v>21</v>
      </c>
      <c r="O144" s="25" t="s">
        <v>227</v>
      </c>
    </row>
    <row r="145" s="3" customFormat="true" ht="29.5" customHeight="true" spans="1:15">
      <c r="A145" s="13"/>
      <c r="B145" s="13"/>
      <c r="C145" s="13"/>
      <c r="D145" s="13"/>
      <c r="E145" s="13"/>
      <c r="F145" s="20" t="s">
        <v>341</v>
      </c>
      <c r="G145" s="20" t="s">
        <v>342</v>
      </c>
      <c r="H145" s="32">
        <v>72</v>
      </c>
      <c r="I145" s="32">
        <v>83</v>
      </c>
      <c r="J145" s="32">
        <v>155</v>
      </c>
      <c r="K145" s="32">
        <v>77.5</v>
      </c>
      <c r="L145" s="23">
        <v>70.62</v>
      </c>
      <c r="M145" s="32">
        <v>70.62</v>
      </c>
      <c r="N145" s="20">
        <v>22</v>
      </c>
      <c r="O145" s="25" t="s">
        <v>227</v>
      </c>
    </row>
    <row r="146" s="3" customFormat="true" ht="49" customHeight="true" spans="1:15">
      <c r="A146" s="13"/>
      <c r="B146" s="13"/>
      <c r="C146" s="13"/>
      <c r="D146" s="13"/>
      <c r="E146" s="13"/>
      <c r="F146" s="20" t="s">
        <v>343</v>
      </c>
      <c r="G146" s="20" t="s">
        <v>344</v>
      </c>
      <c r="H146" s="32">
        <v>75</v>
      </c>
      <c r="I146" s="32">
        <v>90.5</v>
      </c>
      <c r="J146" s="32">
        <v>165.5</v>
      </c>
      <c r="K146" s="32">
        <v>82.75</v>
      </c>
      <c r="L146" s="23">
        <v>66.12</v>
      </c>
      <c r="M146" s="32">
        <v>66.12</v>
      </c>
      <c r="N146" s="20">
        <v>23</v>
      </c>
      <c r="O146" s="26" t="s">
        <v>345</v>
      </c>
    </row>
    <row r="147" s="3" customFormat="true" ht="38" customHeight="true" spans="1:15">
      <c r="A147" s="13"/>
      <c r="B147" s="13"/>
      <c r="C147" s="13"/>
      <c r="D147" s="13"/>
      <c r="E147" s="13"/>
      <c r="F147" s="20" t="s">
        <v>346</v>
      </c>
      <c r="G147" s="20" t="s">
        <v>347</v>
      </c>
      <c r="H147" s="32">
        <v>76</v>
      </c>
      <c r="I147" s="32">
        <v>93.5</v>
      </c>
      <c r="J147" s="32">
        <v>169.5</v>
      </c>
      <c r="K147" s="32">
        <v>84.75</v>
      </c>
      <c r="L147" s="23">
        <v>0</v>
      </c>
      <c r="M147" s="32">
        <v>0</v>
      </c>
      <c r="N147" s="20">
        <v>24</v>
      </c>
      <c r="O147" s="26" t="s">
        <v>250</v>
      </c>
    </row>
    <row r="148" s="2" customFormat="true" ht="30" customHeight="true" spans="1:15">
      <c r="A148" s="13" t="s">
        <v>128</v>
      </c>
      <c r="B148" s="13" t="s">
        <v>348</v>
      </c>
      <c r="C148" s="13">
        <v>1</v>
      </c>
      <c r="D148" s="13" t="s">
        <v>349</v>
      </c>
      <c r="E148" s="13">
        <v>1</v>
      </c>
      <c r="F148" s="39" t="s">
        <v>350</v>
      </c>
      <c r="G148" s="40" t="s">
        <v>351</v>
      </c>
      <c r="H148" s="40" t="s">
        <v>349</v>
      </c>
      <c r="I148" s="40" t="s">
        <v>349</v>
      </c>
      <c r="J148" s="40" t="s">
        <v>349</v>
      </c>
      <c r="K148" s="40" t="s">
        <v>349</v>
      </c>
      <c r="L148" s="42">
        <v>73.8</v>
      </c>
      <c r="M148" s="42">
        <v>73.8</v>
      </c>
      <c r="N148" s="40" t="s">
        <v>20</v>
      </c>
      <c r="O148" s="44" t="s">
        <v>352</v>
      </c>
    </row>
    <row r="149" s="2" customFormat="true" ht="30" customHeight="true" spans="1:15">
      <c r="A149" s="13"/>
      <c r="B149" s="13"/>
      <c r="C149" s="13"/>
      <c r="D149" s="13"/>
      <c r="E149" s="13"/>
      <c r="F149" s="39" t="s">
        <v>353</v>
      </c>
      <c r="G149" s="40" t="s">
        <v>354</v>
      </c>
      <c r="H149" s="40" t="s">
        <v>349</v>
      </c>
      <c r="I149" s="40" t="s">
        <v>349</v>
      </c>
      <c r="J149" s="40" t="s">
        <v>349</v>
      </c>
      <c r="K149" s="40" t="s">
        <v>349</v>
      </c>
      <c r="L149" s="42">
        <v>73.5</v>
      </c>
      <c r="M149" s="42">
        <v>73.5</v>
      </c>
      <c r="N149" s="40" t="s">
        <v>23</v>
      </c>
      <c r="O149" s="44" t="s">
        <v>352</v>
      </c>
    </row>
    <row r="150" s="2" customFormat="true" ht="14.85" spans="1:256">
      <c r="A150" s="38" t="s">
        <v>355</v>
      </c>
      <c r="B150" s="38"/>
      <c r="C150" s="38"/>
      <c r="D150" s="38"/>
      <c r="E150" s="38"/>
      <c r="F150" s="38"/>
      <c r="G150" s="38"/>
      <c r="H150" s="38"/>
      <c r="I150" s="38"/>
      <c r="J150" s="38"/>
      <c r="K150" s="38"/>
      <c r="L150" s="38"/>
      <c r="M150" s="38"/>
      <c r="N150" s="38"/>
      <c r="O150" s="38"/>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c r="IM150" s="45"/>
      <c r="IN150" s="45"/>
      <c r="IO150" s="45"/>
      <c r="IP150" s="45"/>
      <c r="IQ150" s="45"/>
      <c r="IR150" s="45"/>
      <c r="IS150" s="45"/>
      <c r="IT150" s="45"/>
      <c r="IU150" s="45"/>
      <c r="IV150" s="45"/>
    </row>
    <row r="151" s="2" customFormat="true" ht="14.85" spans="6:15">
      <c r="F151" s="41"/>
      <c r="G151" s="41"/>
      <c r="H151" s="41"/>
      <c r="I151" s="41"/>
      <c r="J151" s="41"/>
      <c r="K151" s="41"/>
      <c r="L151" s="43"/>
      <c r="M151" s="41"/>
      <c r="N151" s="41"/>
      <c r="O151" s="46"/>
    </row>
    <row r="152" s="2" customFormat="true" ht="14.85" spans="6:15">
      <c r="F152" s="41"/>
      <c r="G152" s="41"/>
      <c r="H152" s="41"/>
      <c r="I152" s="41"/>
      <c r="J152" s="41"/>
      <c r="K152" s="41"/>
      <c r="L152" s="43"/>
      <c r="M152" s="41"/>
      <c r="N152" s="41"/>
      <c r="O152" s="46"/>
    </row>
    <row r="153" s="2" customFormat="true" ht="14.85" spans="6:15">
      <c r="F153" s="41"/>
      <c r="G153" s="41"/>
      <c r="H153" s="41"/>
      <c r="I153" s="41"/>
      <c r="J153" s="41"/>
      <c r="K153" s="41"/>
      <c r="L153" s="43"/>
      <c r="M153" s="41"/>
      <c r="N153" s="41"/>
      <c r="O153" s="46"/>
    </row>
    <row r="154" ht="14.85" spans="6:15">
      <c r="F154" s="41"/>
      <c r="G154" s="41"/>
      <c r="H154" s="41"/>
      <c r="I154" s="41"/>
      <c r="J154" s="41"/>
      <c r="K154" s="41"/>
      <c r="L154" s="43"/>
      <c r="M154" s="41"/>
      <c r="N154" s="41"/>
      <c r="O154" s="46"/>
    </row>
    <row r="155" ht="14.85" spans="6:15">
      <c r="F155" s="41"/>
      <c r="G155" s="41"/>
      <c r="H155" s="41"/>
      <c r="I155" s="41"/>
      <c r="J155" s="41"/>
      <c r="K155" s="41"/>
      <c r="L155" s="43"/>
      <c r="M155" s="41"/>
      <c r="N155" s="41"/>
      <c r="O155" s="46"/>
    </row>
  </sheetData>
  <sortState ref="F126:O149">
    <sortCondition ref="M126:M149" descending="true"/>
  </sortState>
  <mergeCells count="140">
    <mergeCell ref="A1:O1"/>
    <mergeCell ref="A150:O150"/>
    <mergeCell ref="A4:A6"/>
    <mergeCell ref="A7:A9"/>
    <mergeCell ref="A10:A12"/>
    <mergeCell ref="A13:A15"/>
    <mergeCell ref="A16:A18"/>
    <mergeCell ref="A19:A21"/>
    <mergeCell ref="A22:A26"/>
    <mergeCell ref="A27:A29"/>
    <mergeCell ref="A30:A32"/>
    <mergeCell ref="A33:A36"/>
    <mergeCell ref="A37:A39"/>
    <mergeCell ref="A40:A42"/>
    <mergeCell ref="A43:A45"/>
    <mergeCell ref="A46:A48"/>
    <mergeCell ref="A49:A54"/>
    <mergeCell ref="A55:A63"/>
    <mergeCell ref="A64:A69"/>
    <mergeCell ref="A70:A75"/>
    <mergeCell ref="A76:A87"/>
    <mergeCell ref="A88:A123"/>
    <mergeCell ref="A124:A147"/>
    <mergeCell ref="A148:A149"/>
    <mergeCell ref="B4:B6"/>
    <mergeCell ref="B7:B9"/>
    <mergeCell ref="B10:B12"/>
    <mergeCell ref="B13:B15"/>
    <mergeCell ref="B16:B18"/>
    <mergeCell ref="B19:B21"/>
    <mergeCell ref="B22:B26"/>
    <mergeCell ref="B27:B29"/>
    <mergeCell ref="B30:B32"/>
    <mergeCell ref="B33:B36"/>
    <mergeCell ref="B37:B39"/>
    <mergeCell ref="B40:B42"/>
    <mergeCell ref="B43:B45"/>
    <mergeCell ref="B46:B48"/>
    <mergeCell ref="B49:B51"/>
    <mergeCell ref="B52:B54"/>
    <mergeCell ref="B55:B63"/>
    <mergeCell ref="B64:B69"/>
    <mergeCell ref="B70:B75"/>
    <mergeCell ref="B76:B87"/>
    <mergeCell ref="B88:B90"/>
    <mergeCell ref="B91:B102"/>
    <mergeCell ref="B103:B108"/>
    <mergeCell ref="B109:B111"/>
    <mergeCell ref="B112:B114"/>
    <mergeCell ref="B115:B120"/>
    <mergeCell ref="B121:B123"/>
    <mergeCell ref="B124:B147"/>
    <mergeCell ref="B148:B149"/>
    <mergeCell ref="C4:C6"/>
    <mergeCell ref="C7:C9"/>
    <mergeCell ref="C10:C12"/>
    <mergeCell ref="C13:C15"/>
    <mergeCell ref="C16:C18"/>
    <mergeCell ref="C19:C21"/>
    <mergeCell ref="C22:C26"/>
    <mergeCell ref="C27:C29"/>
    <mergeCell ref="C30:C32"/>
    <mergeCell ref="C33:C36"/>
    <mergeCell ref="C37:C39"/>
    <mergeCell ref="C40:C42"/>
    <mergeCell ref="C43:C45"/>
    <mergeCell ref="C46:C48"/>
    <mergeCell ref="C49:C51"/>
    <mergeCell ref="C52:C54"/>
    <mergeCell ref="C55:C63"/>
    <mergeCell ref="C64:C69"/>
    <mergeCell ref="C70:C75"/>
    <mergeCell ref="C76:C87"/>
    <mergeCell ref="C88:C90"/>
    <mergeCell ref="C91:C102"/>
    <mergeCell ref="C103:C108"/>
    <mergeCell ref="C109:C111"/>
    <mergeCell ref="C112:C114"/>
    <mergeCell ref="C115:C120"/>
    <mergeCell ref="C121:C123"/>
    <mergeCell ref="C124:C147"/>
    <mergeCell ref="C148:C149"/>
    <mergeCell ref="D4:D6"/>
    <mergeCell ref="D7:D9"/>
    <mergeCell ref="D10:D12"/>
    <mergeCell ref="D13:D15"/>
    <mergeCell ref="D16:D18"/>
    <mergeCell ref="D19:D21"/>
    <mergeCell ref="D22:D26"/>
    <mergeCell ref="D27:D29"/>
    <mergeCell ref="D30:D32"/>
    <mergeCell ref="D33:D36"/>
    <mergeCell ref="D37:D39"/>
    <mergeCell ref="D40:D42"/>
    <mergeCell ref="D43:D45"/>
    <mergeCell ref="D46:D48"/>
    <mergeCell ref="D49:D51"/>
    <mergeCell ref="D52:D54"/>
    <mergeCell ref="D55:D63"/>
    <mergeCell ref="D64:D69"/>
    <mergeCell ref="D70:D75"/>
    <mergeCell ref="D76:D87"/>
    <mergeCell ref="D88:D90"/>
    <mergeCell ref="D91:D102"/>
    <mergeCell ref="D103:D108"/>
    <mergeCell ref="D109:D111"/>
    <mergeCell ref="D112:D114"/>
    <mergeCell ref="D115:D120"/>
    <mergeCell ref="D121:D123"/>
    <mergeCell ref="D124:D147"/>
    <mergeCell ref="D148:D149"/>
    <mergeCell ref="E4:E6"/>
    <mergeCell ref="E7:E9"/>
    <mergeCell ref="E10:E12"/>
    <mergeCell ref="E13:E15"/>
    <mergeCell ref="E16:E18"/>
    <mergeCell ref="E19:E21"/>
    <mergeCell ref="E22:E26"/>
    <mergeCell ref="E27:E29"/>
    <mergeCell ref="E30:E32"/>
    <mergeCell ref="E33:E36"/>
    <mergeCell ref="E37:E39"/>
    <mergeCell ref="E40:E42"/>
    <mergeCell ref="E43:E45"/>
    <mergeCell ref="E46:E48"/>
    <mergeCell ref="E49:E51"/>
    <mergeCell ref="E52:E54"/>
    <mergeCell ref="E55:E63"/>
    <mergeCell ref="E64:E69"/>
    <mergeCell ref="E70:E75"/>
    <mergeCell ref="E76:E87"/>
    <mergeCell ref="E88:E90"/>
    <mergeCell ref="E91:E102"/>
    <mergeCell ref="E103:E108"/>
    <mergeCell ref="E109:E111"/>
    <mergeCell ref="E112:E114"/>
    <mergeCell ref="E115:E120"/>
    <mergeCell ref="E121:E123"/>
    <mergeCell ref="E124:E147"/>
    <mergeCell ref="E148:E149"/>
  </mergeCells>
  <dataValidations count="1">
    <dataValidation allowBlank="1" sqref="A7 B7 C7 D7 E7 A10 B10 C10 D10 E10 A13 B13 C13 D13 E13 A16 B16 C16 D16 E16 A19 B19 C19 D19 E19 A22 B22 C22 D22 E22 A27 B27 C27 D27 E27 A30 B30 C30 D30 E30 A33 B33 C33 D33 E33 A34 B34 C34 D34 E34 A37 B37 C37 D37 E37 A40 B40 C40 D40 E40 A43 B43 C43 D43 E43 A46 B46 C46 D46 E46 A49 B49 C49 D49 E49 B52 C52 D52 E52 A148 B148 C148 D148 E148 A23:A24 B23:B24 C23:C24 D23:D24 E23:E24"/>
  </dataValidations>
  <printOptions horizontalCentered="true"/>
  <pageMargins left="0.275" right="0.393055555555556" top="0.629861111111111" bottom="0.590277777777778" header="0.314583333333333" footer="0.275"/>
  <pageSetup paperSize="9" scale="7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0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0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gxxc</cp:lastModifiedBy>
  <dcterms:created xsi:type="dcterms:W3CDTF">2021-02-12T00:37:00Z</dcterms:created>
  <cp:lastPrinted>2022-07-07T02:53:00Z</cp:lastPrinted>
  <dcterms:modified xsi:type="dcterms:W3CDTF">2023-07-11T10:42:42Z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778D6481D1594FA59EA9A7ADB3BD54D3_13</vt:lpwstr>
  </property>
  <property fmtid="{D5CDD505-2E9C-101B-9397-08002B2CF9AE}" pid="3" name="KSOProductBuildVer">
    <vt:lpwstr>2052-11.8.2.10489</vt:lpwstr>
  </property>
</Properties>
</file>